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Sčítače 2018-22" sheetId="2" r:id="rId1"/>
    <sheet name="List2" sheetId="4" r:id="rId2"/>
    <sheet name="List1" sheetId="5" r:id="rId3"/>
  </sheets>
  <calcPr calcId="145621"/>
</workbook>
</file>

<file path=xl/calcChain.xml><?xml version="1.0" encoding="utf-8"?>
<calcChain xmlns="http://schemas.openxmlformats.org/spreadsheetml/2006/main">
  <c r="AK111" i="2" l="1"/>
  <c r="AK91" i="2"/>
  <c r="AK18" i="2"/>
  <c r="AK19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P18" i="4" l="1"/>
  <c r="AI72" i="2" l="1"/>
  <c r="W72" i="2"/>
  <c r="AA72" i="2"/>
  <c r="X72" i="2"/>
  <c r="T72" i="2"/>
  <c r="U72" i="2"/>
  <c r="J72" i="2"/>
  <c r="H72" i="2"/>
  <c r="F72" i="2"/>
  <c r="E72" i="2"/>
  <c r="D72" i="2"/>
  <c r="C72" i="2"/>
  <c r="B72" i="2"/>
  <c r="D54" i="2"/>
  <c r="U54" i="2"/>
  <c r="AA54" i="2"/>
  <c r="W54" i="2"/>
  <c r="B54" i="2"/>
  <c r="U17" i="2"/>
  <c r="AJ17" i="2"/>
  <c r="AI17" i="2"/>
  <c r="AH17" i="2"/>
  <c r="AG17" i="2"/>
  <c r="AF17" i="2"/>
  <c r="AE17" i="2"/>
  <c r="AD17" i="2"/>
  <c r="AC17" i="2"/>
  <c r="AB17" i="2"/>
  <c r="AA17" i="2"/>
  <c r="Y17" i="2"/>
  <c r="X17" i="2"/>
  <c r="W17" i="2"/>
  <c r="V17" i="2"/>
  <c r="T17" i="2"/>
  <c r="S17" i="2"/>
  <c r="R17" i="2"/>
  <c r="Q17" i="2"/>
  <c r="P17" i="2"/>
  <c r="O17" i="2"/>
  <c r="N17" i="2"/>
  <c r="M17" i="2"/>
  <c r="L17" i="2"/>
  <c r="K17" i="2"/>
  <c r="J17" i="2"/>
  <c r="I17" i="2"/>
  <c r="G17" i="2"/>
  <c r="F17" i="2"/>
  <c r="E17" i="2"/>
  <c r="D17" i="2"/>
  <c r="C17" i="2"/>
  <c r="B17" i="2"/>
  <c r="AK54" i="2" l="1"/>
  <c r="AK72" i="2"/>
</calcChain>
</file>

<file path=xl/sharedStrings.xml><?xml version="1.0" encoding="utf-8"?>
<sst xmlns="http://schemas.openxmlformats.org/spreadsheetml/2006/main" count="1582" uniqueCount="66">
  <si>
    <t>Období</t>
  </si>
  <si>
    <t>1. leden 2020 → 31. prosinec 2020</t>
  </si>
  <si>
    <t>Měsíc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</si>
  <si>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</si>
  <si>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</si>
  <si>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</si>
  <si>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</si>
  <si>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</si>
  <si>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</si>
  <si>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</si>
  <si>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</si>
  <si>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</si>
  <si>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</si>
  <si>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</si>
  <si>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</si>
  <si>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1. leden 2019 → 31. prosinec 2019</t>
  </si>
  <si>
    <t>Celkem</t>
  </si>
  <si>
    <t>1. leden 2018 → 31. prosinec 2018</t>
  </si>
  <si>
    <t>Gerlova Huť</t>
  </si>
  <si>
    <t>Nová Pec
Raškov</t>
  </si>
  <si>
    <t>Prášily-Gruberg</t>
  </si>
  <si>
    <t>Horská Kvilda</t>
  </si>
  <si>
    <t>Stožec-na Nové Údolí</t>
  </si>
  <si>
    <t>Ferdinandovo Údolí</t>
  </si>
  <si>
    <t>Zlatá Studna</t>
  </si>
  <si>
    <t>Soumarské rašeliniště</t>
  </si>
  <si>
    <t>Nová Pec-Vltavská</t>
  </si>
  <si>
    <t>Nové Údolí</t>
  </si>
  <si>
    <t>Bučina</t>
  </si>
  <si>
    <t>Sedmiskalí</t>
  </si>
  <si>
    <t>Gsenget</t>
  </si>
  <si>
    <t>Nová Hůrka</t>
  </si>
  <si>
    <t>Prášily_ŽLUTÁ</t>
  </si>
  <si>
    <t>Prášily_ČERVENÁ</t>
  </si>
  <si>
    <t>Prášily_Cyklostezka</t>
  </si>
  <si>
    <t>Srní_Sedlo</t>
  </si>
  <si>
    <t>NC Srní</t>
  </si>
  <si>
    <t>Povydří - Čeňkova Pila</t>
  </si>
  <si>
    <t>Kvilda-Pramenská</t>
  </si>
  <si>
    <t>NC Kvilda</t>
  </si>
  <si>
    <t>Modrava_ZELENÁ TZT</t>
  </si>
  <si>
    <t>Modrava-Modravský potok</t>
  </si>
  <si>
    <t>Modrava-Roklanský potok</t>
  </si>
  <si>
    <t>Povydří-Antýgl</t>
  </si>
  <si>
    <t>Borová Lada-na Knížecí Pláně</t>
  </si>
  <si>
    <t>Borová Lada-Soví voliéry</t>
  </si>
  <si>
    <t>Stožec-Vltavská</t>
  </si>
  <si>
    <t>Rokyta-kanál</t>
  </si>
  <si>
    <t>Jezerní slať_LYŽAŘSKÁ_IN</t>
  </si>
  <si>
    <t>Jezerní slať_LYŽAŘSKÁ_OUT</t>
  </si>
  <si>
    <t>Jezerní slať-rašeliniště</t>
  </si>
  <si>
    <t>Chalupská slať</t>
  </si>
  <si>
    <t>Nové Hutě_IN</t>
  </si>
  <si>
    <t>-</t>
  </si>
  <si>
    <t>SČÍTÁNÍ V RÁMCI PROJEKTU - rok 2018 (34 celoročně osazených sčítačů)</t>
  </si>
  <si>
    <t>PŘECHODOVÉ OBDOBÍ - rok 2019 (5 celoročně osazených sčítačů)</t>
  </si>
  <si>
    <t>TRVALÝ MONITORING OD r. 2020 (13 celoročně osazených sčítačů)</t>
  </si>
  <si>
    <t>1. leden 2021→ 31. prosinec 2021</t>
  </si>
  <si>
    <t>5 míst/2019</t>
  </si>
  <si>
    <t>13 míst/2020</t>
  </si>
  <si>
    <t>5 míst</t>
  </si>
  <si>
    <t>TRVALÝ MONITORING OD r. 2021 (13 celoročně osazených sčítačů)</t>
  </si>
  <si>
    <t>Počty 
za měsíc</t>
  </si>
  <si>
    <t>TRVALÝ MONITORING OD r. 2022 (13 celoročně osazených sčítačů)</t>
  </si>
  <si>
    <t>1.1. 2022→ 31. 12. 2022</t>
  </si>
  <si>
    <t>1. leden 2022→ 31. prosinec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</si>
</sst>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\-yyyy\ hh:mm:ss"/>
  </numFmts>
  <fonts count="23" x14ac:knownFonts="1">
    <font>
      <sz val="11"/>
      <color indexed="8"/>
      <name val="Calibri"/>
      <family val="2"/>
      <scheme val="minor"/>
    </font>
    <font>
      <b/>
      <sz val="11"/>
      <name val="Arial"/>
      <family val="2"/>
      <charset val="238"/>
    </font>
    <font>
      <b/>
      <sz val="11"/>
      <color indexed="8"/>
      <name val="Calibri"/>
      <family val="2"/>
      <scheme val="minor"/>
    </font>
    <font>
      <b/>
      <sz val="14"/>
      <color indexed="8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4"/>
      <color indexed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i/>
      <sz val="1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1" fontId="1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/>
    </xf>
    <xf numFmtId="1" fontId="0" fillId="0" borderId="1" xfId="0" applyNumberFormat="1" applyFill="1" applyBorder="1" applyAlignment="1">
      <alignment horizontal="right"/>
    </xf>
    <xf numFmtId="1" fontId="8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/>
    </xf>
    <xf numFmtId="1" fontId="10" fillId="0" borderId="1" xfId="0" applyNumberFormat="1" applyFont="1" applyBorder="1" applyAlignment="1">
      <alignment horizontal="left"/>
    </xf>
    <xf numFmtId="0" fontId="8" fillId="0" borderId="0" xfId="0" applyFont="1"/>
    <xf numFmtId="0" fontId="3" fillId="0" borderId="2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0" fillId="0" borderId="0" xfId="0" applyBorder="1"/>
    <xf numFmtId="0" fontId="10" fillId="0" borderId="1" xfId="0" applyFont="1" applyBorder="1" applyAlignment="1">
      <alignment horizontal="left" vertical="center"/>
    </xf>
    <xf numFmtId="0" fontId="11" fillId="0" borderId="1" xfId="0" applyFont="1" applyBorder="1"/>
    <xf numFmtId="0" fontId="11" fillId="0" borderId="0" xfId="0" applyFont="1"/>
    <xf numFmtId="0" fontId="10" fillId="0" borderId="1" xfId="0" applyFont="1" applyBorder="1" applyAlignment="1">
      <alignment horizontal="left"/>
    </xf>
    <xf numFmtId="0" fontId="12" fillId="0" borderId="1" xfId="0" applyFont="1" applyBorder="1"/>
    <xf numFmtId="1" fontId="0" fillId="0" borderId="1" xfId="0" applyNumberFormat="1" applyBorder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0" xfId="0" applyFont="1"/>
    <xf numFmtId="0" fontId="15" fillId="0" borderId="0" xfId="0" applyFont="1"/>
    <xf numFmtId="0" fontId="0" fillId="0" borderId="1" xfId="0" applyBorder="1"/>
    <xf numFmtId="1" fontId="9" fillId="0" borderId="3" xfId="0" applyNumberFormat="1" applyFont="1" applyFill="1" applyBorder="1" applyAlignment="1">
      <alignment horizontal="right" vertical="center" wrapText="1"/>
    </xf>
    <xf numFmtId="0" fontId="17" fillId="0" borderId="0" xfId="0" applyFont="1"/>
    <xf numFmtId="0" fontId="16" fillId="0" borderId="0" xfId="0" applyFont="1"/>
    <xf numFmtId="1" fontId="18" fillId="0" borderId="1" xfId="0" applyNumberFormat="1" applyFont="1" applyBorder="1"/>
    <xf numFmtId="1" fontId="18" fillId="2" borderId="1" xfId="0" applyNumberFormat="1" applyFont="1" applyFill="1" applyBorder="1"/>
    <xf numFmtId="1" fontId="19" fillId="3" borderId="1" xfId="0" applyNumberFormat="1" applyFont="1" applyFill="1" applyBorder="1" applyAlignment="1">
      <alignment horizontal="center"/>
    </xf>
    <xf numFmtId="0" fontId="20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/>
    </xf>
    <xf numFmtId="164" fontId="20" fillId="3" borderId="1" xfId="0" applyNumberFormat="1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1" fillId="0" borderId="1" xfId="0" applyFont="1" applyFill="1" applyBorder="1"/>
    <xf numFmtId="0" fontId="0" fillId="0" borderId="0" xfId="0" applyFill="1" applyBorder="1"/>
    <xf numFmtId="0" fontId="3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left"/>
    </xf>
    <xf numFmtId="0" fontId="14" fillId="0" borderId="0" xfId="0" applyFont="1" applyFill="1"/>
    <xf numFmtId="1" fontId="0" fillId="0" borderId="1" xfId="0" applyNumberFormat="1" applyFill="1" applyBorder="1"/>
    <xf numFmtId="0" fontId="8" fillId="0" borderId="0" xfId="0" applyFont="1" applyFill="1"/>
    <xf numFmtId="0" fontId="0" fillId="0" borderId="1" xfId="0" applyFill="1" applyBorder="1"/>
    <xf numFmtId="0" fontId="3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/>
    </xf>
    <xf numFmtId="0" fontId="12" fillId="0" borderId="1" xfId="0" applyFont="1" applyFill="1" applyBorder="1"/>
    <xf numFmtId="1" fontId="8" fillId="0" borderId="0" xfId="0" applyNumberFormat="1" applyFont="1" applyFill="1"/>
    <xf numFmtId="1" fontId="8" fillId="0" borderId="1" xfId="0" applyNumberFormat="1" applyFont="1" applyFill="1" applyBorder="1"/>
    <xf numFmtId="0" fontId="10" fillId="0" borderId="0" xfId="0" applyFont="1" applyFill="1"/>
    <xf numFmtId="0" fontId="8" fillId="0" borderId="1" xfId="0" applyFont="1" applyFill="1" applyBorder="1"/>
    <xf numFmtId="1" fontId="0" fillId="0" borderId="0" xfId="0" applyNumberFormat="1"/>
    <xf numFmtId="1" fontId="11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1"/>
  <sheetViews>
    <sheetView tabSelected="1" zoomScale="75" zoomScaleNormal="75" workbookViewId="0">
      <selection activeCell="AM28" sqref="AM1:BE1048576"/>
    </sheetView>
  </sheetViews>
  <sheetFormatPr defaultRowHeight="15" x14ac:dyDescent="0.25"/>
  <cols>
    <col min="4" max="4" width="13.28515625" customWidth="1"/>
    <col min="35" max="35" width="9.140625" style="48"/>
  </cols>
  <sheetData>
    <row r="1" spans="1:36" x14ac:dyDescent="0.25">
      <c r="A1" s="17" t="s">
        <v>54</v>
      </c>
    </row>
    <row r="2" spans="1:36" x14ac:dyDescent="0.25">
      <c r="A2" s="3" t="s">
        <v>0</v>
      </c>
      <c r="B2" s="6" t="s">
        <v>17</v>
      </c>
    </row>
    <row r="4" spans="1:36" ht="75" x14ac:dyDescent="0.25">
      <c r="A4" s="4"/>
      <c r="B4" s="4" t="s">
        <v>18</v>
      </c>
      <c r="C4" s="4" t="s">
        <v>19</v>
      </c>
      <c r="D4" s="4" t="s">
        <v>20</v>
      </c>
      <c r="E4" s="4" t="s">
        <v>21</v>
      </c>
      <c r="F4" s="4" t="s">
        <v>22</v>
      </c>
      <c r="G4" s="4" t="s">
        <v>23</v>
      </c>
      <c r="H4" s="4" t="s">
        <v>24</v>
      </c>
      <c r="I4" s="4" t="s">
        <v>25</v>
      </c>
      <c r="J4" s="4" t="s">
        <v>26</v>
      </c>
      <c r="K4" s="4" t="s">
        <v>27</v>
      </c>
      <c r="L4" s="4" t="s">
        <v>28</v>
      </c>
      <c r="M4" s="4" t="s">
        <v>29</v>
      </c>
      <c r="N4" s="4" t="s">
        <v>30</v>
      </c>
      <c r="O4" s="4" t="s">
        <v>31</v>
      </c>
      <c r="P4" s="4" t="s">
        <v>32</v>
      </c>
      <c r="Q4" s="4" t="s">
        <v>33</v>
      </c>
      <c r="R4" s="4" t="s">
        <v>34</v>
      </c>
      <c r="S4" s="4" t="s">
        <v>35</v>
      </c>
      <c r="T4" s="4" t="s">
        <v>36</v>
      </c>
      <c r="U4" s="4" t="s">
        <v>43</v>
      </c>
      <c r="V4" s="4" t="s">
        <v>37</v>
      </c>
      <c r="W4" s="4" t="s">
        <v>38</v>
      </c>
      <c r="X4" s="4" t="s">
        <v>39</v>
      </c>
      <c r="Y4" s="4" t="s">
        <v>40</v>
      </c>
      <c r="Z4" s="4" t="s">
        <v>41</v>
      </c>
      <c r="AA4" s="4" t="s">
        <v>42</v>
      </c>
      <c r="AB4" s="4" t="s">
        <v>44</v>
      </c>
      <c r="AC4" s="4" t="s">
        <v>45</v>
      </c>
      <c r="AD4" s="4" t="s">
        <v>46</v>
      </c>
      <c r="AE4" s="4" t="s">
        <v>47</v>
      </c>
      <c r="AF4" s="4" t="s">
        <v>48</v>
      </c>
      <c r="AG4" s="4" t="s">
        <v>49</v>
      </c>
      <c r="AH4" s="4" t="s">
        <v>50</v>
      </c>
      <c r="AI4" s="49" t="s">
        <v>51</v>
      </c>
      <c r="AJ4" s="4" t="s">
        <v>52</v>
      </c>
    </row>
    <row r="5" spans="1:36" x14ac:dyDescent="0.25">
      <c r="A5" s="10" t="s">
        <v>3</v>
      </c>
      <c r="B5" s="11">
        <v>4507</v>
      </c>
      <c r="C5" s="11">
        <v>387</v>
      </c>
      <c r="D5" s="11">
        <v>1123</v>
      </c>
      <c r="E5" s="11">
        <v>401</v>
      </c>
      <c r="F5" s="11">
        <v>439</v>
      </c>
      <c r="G5" s="11">
        <v>324.39888978135548</v>
      </c>
      <c r="H5" s="11">
        <v>5721</v>
      </c>
      <c r="I5" s="11"/>
      <c r="J5" s="11">
        <v>956</v>
      </c>
      <c r="K5" s="11">
        <v>1145</v>
      </c>
      <c r="L5" s="11">
        <v>2452</v>
      </c>
      <c r="M5" s="11">
        <v>44</v>
      </c>
      <c r="N5" s="11">
        <v>51</v>
      </c>
      <c r="O5" s="11">
        <v>598</v>
      </c>
      <c r="P5" s="11">
        <v>103</v>
      </c>
      <c r="Q5" s="11">
        <v>352</v>
      </c>
      <c r="R5" s="11">
        <v>369</v>
      </c>
      <c r="S5" s="11">
        <v>1225</v>
      </c>
      <c r="T5" s="11">
        <v>1707.5</v>
      </c>
      <c r="U5" s="11">
        <v>452</v>
      </c>
      <c r="V5" s="11">
        <v>150</v>
      </c>
      <c r="W5" s="11">
        <v>4693</v>
      </c>
      <c r="X5" s="11">
        <v>1351</v>
      </c>
      <c r="Y5" s="11">
        <v>722.9501832587755</v>
      </c>
      <c r="Z5" s="11">
        <v>4250</v>
      </c>
      <c r="AA5" s="11">
        <v>6861</v>
      </c>
      <c r="AB5" s="11">
        <v>2144</v>
      </c>
      <c r="AC5" s="11"/>
      <c r="AD5" s="11">
        <v>1160.5479006943378</v>
      </c>
      <c r="AE5" s="11">
        <v>688</v>
      </c>
      <c r="AF5" s="11">
        <v>12193</v>
      </c>
      <c r="AG5" s="11">
        <v>8316</v>
      </c>
      <c r="AH5" s="11">
        <v>774.5</v>
      </c>
      <c r="AI5" s="11">
        <v>690.5</v>
      </c>
      <c r="AJ5" s="11">
        <v>1532</v>
      </c>
    </row>
    <row r="6" spans="1:36" x14ac:dyDescent="0.25">
      <c r="A6" s="12" t="s">
        <v>4</v>
      </c>
      <c r="B6" s="13">
        <v>6510</v>
      </c>
      <c r="C6" s="13">
        <v>548</v>
      </c>
      <c r="D6" s="13">
        <v>2346</v>
      </c>
      <c r="E6" s="13">
        <v>437</v>
      </c>
      <c r="F6" s="13">
        <v>744</v>
      </c>
      <c r="G6" s="13">
        <v>800</v>
      </c>
      <c r="H6" s="13">
        <v>8313</v>
      </c>
      <c r="I6" s="13"/>
      <c r="J6" s="13">
        <v>1440</v>
      </c>
      <c r="K6" s="13">
        <v>1122</v>
      </c>
      <c r="L6" s="13">
        <v>2943</v>
      </c>
      <c r="M6" s="13">
        <v>4</v>
      </c>
      <c r="N6" s="13">
        <v>116</v>
      </c>
      <c r="O6" s="13">
        <v>1251</v>
      </c>
      <c r="P6" s="13">
        <v>377</v>
      </c>
      <c r="Q6" s="13">
        <v>1240</v>
      </c>
      <c r="R6" s="13">
        <v>521</v>
      </c>
      <c r="S6" s="13">
        <v>1919</v>
      </c>
      <c r="T6" s="14">
        <v>2874</v>
      </c>
      <c r="U6" s="13">
        <v>671</v>
      </c>
      <c r="V6" s="13">
        <v>410</v>
      </c>
      <c r="W6" s="13">
        <v>7782</v>
      </c>
      <c r="X6" s="13">
        <v>1991.5</v>
      </c>
      <c r="Y6" s="13">
        <v>1148.3854137896919</v>
      </c>
      <c r="Z6" s="13">
        <v>8743</v>
      </c>
      <c r="AA6" s="13">
        <v>11122</v>
      </c>
      <c r="AB6" s="13">
        <v>2599</v>
      </c>
      <c r="AC6" s="13"/>
      <c r="AD6" s="13">
        <v>755.813961278536</v>
      </c>
      <c r="AE6" s="13">
        <v>1446</v>
      </c>
      <c r="AF6" s="13">
        <v>19035</v>
      </c>
      <c r="AG6" s="13">
        <v>14862</v>
      </c>
      <c r="AH6" s="13">
        <v>1954.5</v>
      </c>
      <c r="AI6" s="13">
        <v>1026</v>
      </c>
      <c r="AJ6" s="13">
        <v>2891</v>
      </c>
    </row>
    <row r="7" spans="1:36" x14ac:dyDescent="0.25">
      <c r="A7" s="10" t="s">
        <v>5</v>
      </c>
      <c r="B7" s="11">
        <v>3622</v>
      </c>
      <c r="C7" s="11">
        <v>421</v>
      </c>
      <c r="D7" s="11">
        <v>1694</v>
      </c>
      <c r="E7" s="11">
        <v>387</v>
      </c>
      <c r="F7" s="11">
        <v>564</v>
      </c>
      <c r="G7" s="11">
        <v>200</v>
      </c>
      <c r="H7" s="11">
        <v>2519</v>
      </c>
      <c r="I7" s="11">
        <v>58</v>
      </c>
      <c r="J7" s="11">
        <v>2042.770605696021</v>
      </c>
      <c r="K7" s="11">
        <v>862</v>
      </c>
      <c r="L7" s="11">
        <v>1615</v>
      </c>
      <c r="M7" s="11">
        <v>94</v>
      </c>
      <c r="N7" s="11">
        <v>36</v>
      </c>
      <c r="O7" s="11">
        <v>567</v>
      </c>
      <c r="P7" s="11">
        <v>181</v>
      </c>
      <c r="Q7" s="11">
        <v>633</v>
      </c>
      <c r="R7" s="11">
        <v>172</v>
      </c>
      <c r="S7" s="11">
        <v>1696</v>
      </c>
      <c r="T7" s="11">
        <v>3106.5</v>
      </c>
      <c r="U7" s="11">
        <v>728</v>
      </c>
      <c r="V7" s="11">
        <v>629</v>
      </c>
      <c r="W7" s="11">
        <v>3576</v>
      </c>
      <c r="X7" s="11">
        <v>1302.5</v>
      </c>
      <c r="Y7" s="11">
        <v>720.40724817781597</v>
      </c>
      <c r="Z7" s="11">
        <v>5532</v>
      </c>
      <c r="AA7" s="11">
        <v>6249</v>
      </c>
      <c r="AB7" s="11">
        <v>2099</v>
      </c>
      <c r="AC7" s="11"/>
      <c r="AD7" s="11">
        <v>1241</v>
      </c>
      <c r="AE7" s="11">
        <v>648</v>
      </c>
      <c r="AF7" s="11">
        <v>8365</v>
      </c>
      <c r="AG7" s="11">
        <v>7070</v>
      </c>
      <c r="AH7" s="11">
        <v>1423.5</v>
      </c>
      <c r="AI7" s="11">
        <v>1089</v>
      </c>
      <c r="AJ7" s="11">
        <v>1073</v>
      </c>
    </row>
    <row r="8" spans="1:36" x14ac:dyDescent="0.25">
      <c r="A8" s="12" t="s">
        <v>6</v>
      </c>
      <c r="B8" s="11">
        <v>3622</v>
      </c>
      <c r="C8" s="11">
        <v>421</v>
      </c>
      <c r="D8" s="11">
        <v>1694</v>
      </c>
      <c r="E8" s="11">
        <v>387</v>
      </c>
      <c r="F8" s="11">
        <v>564</v>
      </c>
      <c r="G8" s="11">
        <v>200</v>
      </c>
      <c r="H8" s="11">
        <v>2519</v>
      </c>
      <c r="I8" s="11">
        <v>58</v>
      </c>
      <c r="J8" s="11">
        <v>2042.770605696021</v>
      </c>
      <c r="K8" s="11">
        <v>862</v>
      </c>
      <c r="L8" s="11">
        <v>1615</v>
      </c>
      <c r="M8" s="11">
        <v>94</v>
      </c>
      <c r="N8" s="11">
        <v>36</v>
      </c>
      <c r="O8" s="11">
        <v>567</v>
      </c>
      <c r="P8" s="11">
        <v>181</v>
      </c>
      <c r="Q8" s="11">
        <v>633</v>
      </c>
      <c r="R8" s="11">
        <v>172</v>
      </c>
      <c r="S8" s="11">
        <v>1696</v>
      </c>
      <c r="T8" s="11">
        <v>3106.5</v>
      </c>
      <c r="U8" s="11">
        <v>728</v>
      </c>
      <c r="V8" s="11">
        <v>629</v>
      </c>
      <c r="W8" s="11">
        <v>3576</v>
      </c>
      <c r="X8" s="11">
        <v>1302.5</v>
      </c>
      <c r="Y8" s="11">
        <v>720.40724817781597</v>
      </c>
      <c r="Z8" s="11">
        <v>5532</v>
      </c>
      <c r="AA8" s="11">
        <v>6249</v>
      </c>
      <c r="AB8" s="11">
        <v>2099</v>
      </c>
      <c r="AC8" s="11"/>
      <c r="AD8" s="11">
        <v>1241</v>
      </c>
      <c r="AE8" s="11">
        <v>648</v>
      </c>
      <c r="AF8" s="11">
        <v>8365</v>
      </c>
      <c r="AG8" s="11">
        <v>7070</v>
      </c>
      <c r="AH8" s="11">
        <v>1423.5</v>
      </c>
      <c r="AI8" s="11">
        <v>1089</v>
      </c>
      <c r="AJ8" s="11">
        <v>1073</v>
      </c>
    </row>
    <row r="9" spans="1:36" x14ac:dyDescent="0.25">
      <c r="A9" s="10" t="s">
        <v>7</v>
      </c>
      <c r="B9" s="11">
        <v>2409</v>
      </c>
      <c r="C9" s="11">
        <v>725</v>
      </c>
      <c r="D9" s="11">
        <v>1318</v>
      </c>
      <c r="E9" s="11">
        <v>885</v>
      </c>
      <c r="F9" s="11">
        <v>1020</v>
      </c>
      <c r="G9" s="11">
        <v>783</v>
      </c>
      <c r="H9" s="11">
        <v>853</v>
      </c>
      <c r="I9" s="11">
        <v>592</v>
      </c>
      <c r="J9" s="11">
        <v>5675.7783059476124</v>
      </c>
      <c r="K9" s="11">
        <v>2873</v>
      </c>
      <c r="L9" s="11">
        <v>1066</v>
      </c>
      <c r="M9" s="11">
        <v>135</v>
      </c>
      <c r="N9" s="11">
        <v>178</v>
      </c>
      <c r="O9" s="11">
        <v>958</v>
      </c>
      <c r="P9" s="11">
        <v>343</v>
      </c>
      <c r="Q9" s="11">
        <v>992</v>
      </c>
      <c r="R9" s="11">
        <v>769</v>
      </c>
      <c r="S9" s="11">
        <v>1943</v>
      </c>
      <c r="T9" s="11">
        <v>2612.5</v>
      </c>
      <c r="U9" s="11">
        <v>2093</v>
      </c>
      <c r="V9" s="11">
        <v>1475</v>
      </c>
      <c r="W9" s="11">
        <v>1601</v>
      </c>
      <c r="X9" s="11">
        <v>1066</v>
      </c>
      <c r="Y9" s="11">
        <v>413</v>
      </c>
      <c r="Z9" s="11">
        <v>2424</v>
      </c>
      <c r="AA9" s="11">
        <v>3241</v>
      </c>
      <c r="AB9" s="11">
        <v>2678</v>
      </c>
      <c r="AC9" s="11"/>
      <c r="AD9" s="11">
        <v>3640</v>
      </c>
      <c r="AE9" s="11">
        <v>953</v>
      </c>
      <c r="AF9" s="11">
        <v>914</v>
      </c>
      <c r="AG9" s="11">
        <v>624</v>
      </c>
      <c r="AH9" s="11">
        <v>1877</v>
      </c>
      <c r="AI9" s="11">
        <v>2178</v>
      </c>
      <c r="AJ9" s="11">
        <v>972</v>
      </c>
    </row>
    <row r="10" spans="1:36" x14ac:dyDescent="0.25">
      <c r="A10" s="12" t="s">
        <v>8</v>
      </c>
      <c r="B10" s="11">
        <v>340</v>
      </c>
      <c r="C10" s="11">
        <v>1204</v>
      </c>
      <c r="D10" s="11">
        <v>2873</v>
      </c>
      <c r="E10" s="11">
        <v>1398</v>
      </c>
      <c r="F10" s="11">
        <v>1303</v>
      </c>
      <c r="G10" s="11">
        <v>1070</v>
      </c>
      <c r="H10" s="11">
        <v>2167</v>
      </c>
      <c r="I10" s="11">
        <v>1797</v>
      </c>
      <c r="J10" s="11">
        <v>7791.0658112891833</v>
      </c>
      <c r="K10" s="11">
        <v>5085.4037902605705</v>
      </c>
      <c r="L10" s="11">
        <v>2887</v>
      </c>
      <c r="M10" s="11">
        <v>437</v>
      </c>
      <c r="N10" s="11">
        <v>654</v>
      </c>
      <c r="O10" s="11">
        <v>1774</v>
      </c>
      <c r="P10" s="11">
        <v>628</v>
      </c>
      <c r="Q10" s="11">
        <v>1532</v>
      </c>
      <c r="R10" s="11">
        <v>980</v>
      </c>
      <c r="S10" s="11">
        <v>3755</v>
      </c>
      <c r="T10" s="11">
        <v>5913.5</v>
      </c>
      <c r="U10" s="11">
        <v>2451</v>
      </c>
      <c r="V10" s="11">
        <v>2296</v>
      </c>
      <c r="W10" s="11">
        <v>4348</v>
      </c>
      <c r="X10" s="11">
        <v>3611</v>
      </c>
      <c r="Y10" s="11">
        <v>1161.1397412998267</v>
      </c>
      <c r="Z10" s="11">
        <v>4365</v>
      </c>
      <c r="AA10" s="11">
        <v>6104</v>
      </c>
      <c r="AB10" s="11">
        <v>4704</v>
      </c>
      <c r="AC10" s="11">
        <v>1593.496018723934</v>
      </c>
      <c r="AD10" s="11">
        <v>5877</v>
      </c>
      <c r="AE10" s="11">
        <v>2202</v>
      </c>
      <c r="AF10" s="11">
        <v>998</v>
      </c>
      <c r="AG10" s="11">
        <v>505</v>
      </c>
      <c r="AH10" s="11">
        <v>4292.5</v>
      </c>
      <c r="AI10" s="11">
        <v>4730.5</v>
      </c>
      <c r="AJ10" s="11">
        <v>1538</v>
      </c>
    </row>
    <row r="11" spans="1:36" ht="30" x14ac:dyDescent="0.25">
      <c r="A11" s="10" t="s">
        <v>9</v>
      </c>
      <c r="B11" s="13">
        <v>584</v>
      </c>
      <c r="C11" s="13">
        <v>3429</v>
      </c>
      <c r="D11" s="13">
        <v>3202</v>
      </c>
      <c r="E11" s="13">
        <v>3296</v>
      </c>
      <c r="F11" s="13">
        <v>2119</v>
      </c>
      <c r="G11" s="13">
        <v>1887</v>
      </c>
      <c r="H11" s="13">
        <v>4805</v>
      </c>
      <c r="I11" s="13">
        <v>5098</v>
      </c>
      <c r="J11" s="13">
        <v>15744.520062797841</v>
      </c>
      <c r="K11" s="13">
        <v>11331.2533970319</v>
      </c>
      <c r="L11" s="13">
        <v>6439</v>
      </c>
      <c r="M11" s="13">
        <v>745</v>
      </c>
      <c r="N11" s="13">
        <v>1132</v>
      </c>
      <c r="O11" s="13">
        <v>3954</v>
      </c>
      <c r="P11" s="13">
        <v>1304</v>
      </c>
      <c r="Q11" s="13">
        <v>2784.3350885535974</v>
      </c>
      <c r="R11" s="13">
        <v>2014</v>
      </c>
      <c r="S11" s="13">
        <v>5819</v>
      </c>
      <c r="T11" s="14">
        <v>14325.5</v>
      </c>
      <c r="U11" s="13">
        <v>5791</v>
      </c>
      <c r="V11" s="13">
        <v>4679</v>
      </c>
      <c r="W11" s="13">
        <v>10114</v>
      </c>
      <c r="X11" s="13">
        <v>8478.5</v>
      </c>
      <c r="Y11" s="13">
        <v>2173.4719839925619</v>
      </c>
      <c r="Z11" s="13">
        <v>9010</v>
      </c>
      <c r="AA11" s="13">
        <v>14520</v>
      </c>
      <c r="AB11" s="13">
        <v>10369</v>
      </c>
      <c r="AC11" s="13">
        <v>7540.0835732090127</v>
      </c>
      <c r="AD11" s="13">
        <v>11222</v>
      </c>
      <c r="AE11" s="13">
        <v>4650</v>
      </c>
      <c r="AF11" s="13">
        <v>1447</v>
      </c>
      <c r="AG11" s="13">
        <v>1316</v>
      </c>
      <c r="AH11" s="13">
        <v>10126</v>
      </c>
      <c r="AI11" s="13">
        <v>10706</v>
      </c>
      <c r="AJ11" s="13">
        <v>3379</v>
      </c>
    </row>
    <row r="12" spans="1:36" x14ac:dyDescent="0.25">
      <c r="A12" s="12" t="s">
        <v>10</v>
      </c>
      <c r="B12" s="11">
        <v>512</v>
      </c>
      <c r="C12" s="11">
        <v>3373</v>
      </c>
      <c r="D12" s="11">
        <v>2507</v>
      </c>
      <c r="E12" s="11">
        <v>3505</v>
      </c>
      <c r="F12" s="11">
        <v>2010</v>
      </c>
      <c r="G12" s="11">
        <v>2275</v>
      </c>
      <c r="H12" s="11">
        <v>4737</v>
      </c>
      <c r="I12" s="11">
        <v>5134</v>
      </c>
      <c r="J12" s="11">
        <v>12173</v>
      </c>
      <c r="K12" s="11">
        <v>11678.372175222783</v>
      </c>
      <c r="L12" s="11">
        <v>7401</v>
      </c>
      <c r="M12" s="11">
        <v>499</v>
      </c>
      <c r="N12" s="11">
        <v>1204</v>
      </c>
      <c r="O12" s="11">
        <v>4150</v>
      </c>
      <c r="P12" s="11">
        <v>1685</v>
      </c>
      <c r="Q12" s="11">
        <v>2924.986174070068</v>
      </c>
      <c r="R12" s="11">
        <v>2184</v>
      </c>
      <c r="S12" s="11">
        <v>6082</v>
      </c>
      <c r="T12" s="11">
        <v>14338.5</v>
      </c>
      <c r="U12" s="11">
        <v>5102</v>
      </c>
      <c r="V12" s="11">
        <v>3836</v>
      </c>
      <c r="W12" s="11">
        <v>9456</v>
      </c>
      <c r="X12" s="11">
        <v>8991.5</v>
      </c>
      <c r="Y12" s="11">
        <v>1980</v>
      </c>
      <c r="Z12" s="11">
        <v>9312</v>
      </c>
      <c r="AA12" s="11">
        <v>15241</v>
      </c>
      <c r="AB12" s="11">
        <v>9676</v>
      </c>
      <c r="AC12" s="11">
        <v>7431.6344295535637</v>
      </c>
      <c r="AD12" s="11">
        <v>11885</v>
      </c>
      <c r="AE12" s="11">
        <v>4788</v>
      </c>
      <c r="AF12" s="11">
        <v>1935</v>
      </c>
      <c r="AG12" s="11">
        <v>1970</v>
      </c>
      <c r="AH12" s="11">
        <v>11260.5</v>
      </c>
      <c r="AI12" s="11">
        <v>11161.5</v>
      </c>
      <c r="AJ12" s="11">
        <v>2115.8772813932842</v>
      </c>
    </row>
    <row r="13" spans="1:36" x14ac:dyDescent="0.25">
      <c r="A13" s="10" t="s">
        <v>11</v>
      </c>
      <c r="B13" s="11">
        <v>356</v>
      </c>
      <c r="C13" s="11">
        <v>1693</v>
      </c>
      <c r="D13" s="11">
        <v>1931</v>
      </c>
      <c r="E13" s="11">
        <v>1909</v>
      </c>
      <c r="F13" s="11">
        <v>1096</v>
      </c>
      <c r="G13" s="11">
        <v>1442</v>
      </c>
      <c r="H13" s="11">
        <v>2402</v>
      </c>
      <c r="I13" s="11">
        <v>2015</v>
      </c>
      <c r="J13" s="11">
        <v>5172</v>
      </c>
      <c r="K13" s="11">
        <v>5507</v>
      </c>
      <c r="L13" s="11">
        <v>3692</v>
      </c>
      <c r="M13" s="11">
        <v>664</v>
      </c>
      <c r="N13" s="11">
        <v>923.09043969047923</v>
      </c>
      <c r="O13" s="11">
        <v>2332</v>
      </c>
      <c r="P13" s="11">
        <v>901</v>
      </c>
      <c r="Q13" s="11">
        <v>1480</v>
      </c>
      <c r="R13" s="11">
        <v>1133</v>
      </c>
      <c r="S13" s="11">
        <v>3017</v>
      </c>
      <c r="T13" s="11">
        <v>6481</v>
      </c>
      <c r="U13" s="11">
        <v>3696</v>
      </c>
      <c r="V13" s="11">
        <v>1495</v>
      </c>
      <c r="W13" s="11">
        <v>4388</v>
      </c>
      <c r="X13" s="11">
        <v>3140</v>
      </c>
      <c r="Y13" s="11">
        <v>1188</v>
      </c>
      <c r="Z13" s="11">
        <v>4963</v>
      </c>
      <c r="AA13" s="11">
        <v>7923</v>
      </c>
      <c r="AB13" s="11">
        <v>5266</v>
      </c>
      <c r="AC13" s="11">
        <v>3714</v>
      </c>
      <c r="AD13" s="11">
        <v>6482</v>
      </c>
      <c r="AE13" s="11">
        <v>2789</v>
      </c>
      <c r="AF13" s="11">
        <v>782</v>
      </c>
      <c r="AG13" s="11">
        <v>1188</v>
      </c>
      <c r="AH13" s="11">
        <v>6270.5</v>
      </c>
      <c r="AI13" s="11">
        <v>6442</v>
      </c>
      <c r="AJ13" s="11">
        <v>1920</v>
      </c>
    </row>
    <row r="14" spans="1:36" x14ac:dyDescent="0.25">
      <c r="A14" s="12" t="s">
        <v>12</v>
      </c>
      <c r="B14" s="13">
        <v>135</v>
      </c>
      <c r="C14" s="13">
        <v>792</v>
      </c>
      <c r="D14" s="13">
        <v>1346</v>
      </c>
      <c r="E14" s="13">
        <v>1028</v>
      </c>
      <c r="F14" s="13">
        <v>609</v>
      </c>
      <c r="G14" s="13">
        <v>1129</v>
      </c>
      <c r="H14" s="13">
        <v>1456</v>
      </c>
      <c r="I14" s="13">
        <v>1050</v>
      </c>
      <c r="J14" s="13">
        <v>2623</v>
      </c>
      <c r="K14" s="13">
        <v>2810</v>
      </c>
      <c r="L14" s="13">
        <v>2875</v>
      </c>
      <c r="M14" s="13">
        <v>877</v>
      </c>
      <c r="N14" s="13">
        <v>527</v>
      </c>
      <c r="O14" s="13">
        <v>1672</v>
      </c>
      <c r="P14" s="13">
        <v>534</v>
      </c>
      <c r="Q14" s="13">
        <v>691</v>
      </c>
      <c r="R14" s="13">
        <v>608</v>
      </c>
      <c r="S14" s="13">
        <v>2122</v>
      </c>
      <c r="T14" s="14">
        <v>4355</v>
      </c>
      <c r="U14" s="13">
        <v>1618</v>
      </c>
      <c r="V14" s="13">
        <v>1111</v>
      </c>
      <c r="W14" s="13">
        <v>1988</v>
      </c>
      <c r="X14" s="13">
        <v>2261.5</v>
      </c>
      <c r="Y14" s="13">
        <v>843</v>
      </c>
      <c r="Z14" s="13">
        <v>2775</v>
      </c>
      <c r="AA14" s="13">
        <v>4345</v>
      </c>
      <c r="AB14" s="13">
        <v>3567</v>
      </c>
      <c r="AC14" s="13">
        <v>582</v>
      </c>
      <c r="AD14" s="13">
        <v>3828</v>
      </c>
      <c r="AE14" s="13">
        <v>1522</v>
      </c>
      <c r="AF14" s="13">
        <v>407</v>
      </c>
      <c r="AG14" s="13">
        <v>562</v>
      </c>
      <c r="AH14" s="13">
        <v>3567</v>
      </c>
      <c r="AI14" s="13">
        <v>3489.5</v>
      </c>
      <c r="AJ14" s="13">
        <v>1027</v>
      </c>
    </row>
    <row r="15" spans="1:36" x14ac:dyDescent="0.25">
      <c r="A15" s="10" t="s">
        <v>13</v>
      </c>
      <c r="B15" s="11">
        <v>93</v>
      </c>
      <c r="C15" s="11">
        <v>393</v>
      </c>
      <c r="D15" s="11">
        <v>356</v>
      </c>
      <c r="E15" s="11">
        <v>467</v>
      </c>
      <c r="F15" s="11">
        <v>643</v>
      </c>
      <c r="G15" s="11">
        <v>311</v>
      </c>
      <c r="H15" s="11">
        <v>500</v>
      </c>
      <c r="I15" s="11"/>
      <c r="J15" s="11">
        <v>1317</v>
      </c>
      <c r="K15" s="11">
        <v>935</v>
      </c>
      <c r="L15" s="11">
        <v>836</v>
      </c>
      <c r="M15" s="11">
        <v>303</v>
      </c>
      <c r="N15" s="11">
        <v>240</v>
      </c>
      <c r="O15" s="11">
        <v>605</v>
      </c>
      <c r="P15" s="11">
        <v>248</v>
      </c>
      <c r="Q15" s="11">
        <v>243</v>
      </c>
      <c r="R15" s="11">
        <v>271</v>
      </c>
      <c r="S15" s="11">
        <v>1134</v>
      </c>
      <c r="T15" s="11">
        <v>1249.5</v>
      </c>
      <c r="U15" s="11">
        <v>549</v>
      </c>
      <c r="V15" s="11">
        <v>457</v>
      </c>
      <c r="W15" s="11">
        <v>763</v>
      </c>
      <c r="X15" s="11">
        <v>1313.5</v>
      </c>
      <c r="Y15" s="11">
        <v>433</v>
      </c>
      <c r="Z15" s="11">
        <v>947</v>
      </c>
      <c r="AA15" s="11">
        <v>1670</v>
      </c>
      <c r="AB15" s="11">
        <v>1886</v>
      </c>
      <c r="AC15" s="11"/>
      <c r="AD15" s="11">
        <v>1776.0294066633292</v>
      </c>
      <c r="AE15" s="11">
        <v>637</v>
      </c>
      <c r="AF15" s="11">
        <v>158</v>
      </c>
      <c r="AG15" s="11">
        <v>235</v>
      </c>
      <c r="AH15" s="11">
        <v>959</v>
      </c>
      <c r="AI15" s="11">
        <v>1265.5</v>
      </c>
      <c r="AJ15" s="11">
        <v>420</v>
      </c>
    </row>
    <row r="16" spans="1:36" x14ac:dyDescent="0.25">
      <c r="A16" s="12" t="s">
        <v>14</v>
      </c>
      <c r="B16" s="11">
        <v>2695</v>
      </c>
      <c r="C16" s="11">
        <v>564</v>
      </c>
      <c r="D16" s="11">
        <v>602</v>
      </c>
      <c r="E16" s="11">
        <v>481</v>
      </c>
      <c r="F16" s="11">
        <v>646</v>
      </c>
      <c r="G16" s="11">
        <v>254</v>
      </c>
      <c r="H16" s="11">
        <v>4745</v>
      </c>
      <c r="I16" s="11"/>
      <c r="J16" s="11">
        <v>1098</v>
      </c>
      <c r="K16" s="11">
        <v>910</v>
      </c>
      <c r="L16" s="11">
        <v>1180</v>
      </c>
      <c r="M16" s="11">
        <v>21</v>
      </c>
      <c r="N16" s="11">
        <v>23</v>
      </c>
      <c r="O16" s="11">
        <v>648</v>
      </c>
      <c r="P16" s="11">
        <v>185</v>
      </c>
      <c r="Q16" s="11">
        <v>565</v>
      </c>
      <c r="R16" s="11">
        <v>328</v>
      </c>
      <c r="S16" s="11">
        <v>1274</v>
      </c>
      <c r="T16" s="11">
        <v>1513</v>
      </c>
      <c r="U16" s="11">
        <v>518</v>
      </c>
      <c r="V16" s="11">
        <v>242</v>
      </c>
      <c r="W16" s="11">
        <v>3675</v>
      </c>
      <c r="X16" s="11">
        <v>1518.5</v>
      </c>
      <c r="Y16" s="11">
        <v>745.11402934778698</v>
      </c>
      <c r="Z16" s="11">
        <v>1669</v>
      </c>
      <c r="AA16" s="11">
        <v>3739</v>
      </c>
      <c r="AB16" s="11">
        <v>1982</v>
      </c>
      <c r="AC16" s="11">
        <v>0</v>
      </c>
      <c r="AD16" s="11">
        <v>1301.9620623781186</v>
      </c>
      <c r="AE16" s="11">
        <v>722</v>
      </c>
      <c r="AF16" s="11">
        <v>7628</v>
      </c>
      <c r="AG16" s="11">
        <v>7201</v>
      </c>
      <c r="AH16" s="11">
        <v>917.5</v>
      </c>
      <c r="AI16" s="11">
        <v>859.5</v>
      </c>
      <c r="AJ16" s="11">
        <v>1210</v>
      </c>
    </row>
    <row r="17" spans="1:37" ht="18.75" x14ac:dyDescent="0.25">
      <c r="A17" s="15"/>
      <c r="B17" s="16">
        <f t="shared" ref="B17:F17" si="0">SUM(B5:B16)</f>
        <v>25385</v>
      </c>
      <c r="C17" s="16">
        <f t="shared" si="0"/>
        <v>13950</v>
      </c>
      <c r="D17" s="16">
        <f t="shared" si="0"/>
        <v>20992</v>
      </c>
      <c r="E17" s="16">
        <f t="shared" si="0"/>
        <v>14581</v>
      </c>
      <c r="F17" s="16">
        <f t="shared" si="0"/>
        <v>11757</v>
      </c>
      <c r="G17" s="16">
        <f t="shared" ref="G17:AJ17" si="1">SUM(G5:G16)</f>
        <v>10675.398889781356</v>
      </c>
      <c r="H17" s="16">
        <v>11757</v>
      </c>
      <c r="I17" s="16">
        <f t="shared" si="1"/>
        <v>15802</v>
      </c>
      <c r="J17" s="16">
        <f t="shared" si="1"/>
        <v>58075.905391426684</v>
      </c>
      <c r="K17" s="16">
        <f t="shared" si="1"/>
        <v>45121.029362515255</v>
      </c>
      <c r="L17" s="16">
        <f t="shared" si="1"/>
        <v>35001</v>
      </c>
      <c r="M17" s="16">
        <f t="shared" si="1"/>
        <v>3917</v>
      </c>
      <c r="N17" s="16">
        <f t="shared" si="1"/>
        <v>5120.0904396904789</v>
      </c>
      <c r="O17" s="16">
        <f t="shared" si="1"/>
        <v>19076</v>
      </c>
      <c r="P17" s="16">
        <f t="shared" si="1"/>
        <v>6670</v>
      </c>
      <c r="Q17" s="16">
        <f t="shared" si="1"/>
        <v>14070.321262623665</v>
      </c>
      <c r="R17" s="16">
        <f t="shared" si="1"/>
        <v>9521</v>
      </c>
      <c r="S17" s="16">
        <f t="shared" si="1"/>
        <v>31682</v>
      </c>
      <c r="T17" s="16">
        <f t="shared" si="1"/>
        <v>61583</v>
      </c>
      <c r="U17" s="16">
        <f t="shared" si="1"/>
        <v>24397</v>
      </c>
      <c r="V17" s="16">
        <f t="shared" si="1"/>
        <v>17409</v>
      </c>
      <c r="W17" s="16">
        <f t="shared" si="1"/>
        <v>55960</v>
      </c>
      <c r="X17" s="16">
        <f t="shared" si="1"/>
        <v>36328</v>
      </c>
      <c r="Y17" s="16">
        <f t="shared" si="1"/>
        <v>12248.875848044276</v>
      </c>
      <c r="Z17" s="16">
        <v>36328</v>
      </c>
      <c r="AA17" s="16">
        <f t="shared" si="1"/>
        <v>87264</v>
      </c>
      <c r="AB17" s="16">
        <f t="shared" si="1"/>
        <v>49069</v>
      </c>
      <c r="AC17" s="16">
        <f t="shared" si="1"/>
        <v>20861.21402148651</v>
      </c>
      <c r="AD17" s="16">
        <f t="shared" si="1"/>
        <v>50410.353331014318</v>
      </c>
      <c r="AE17" s="16">
        <f t="shared" si="1"/>
        <v>21693</v>
      </c>
      <c r="AF17" s="16">
        <f t="shared" si="1"/>
        <v>62227</v>
      </c>
      <c r="AG17" s="16">
        <f t="shared" si="1"/>
        <v>50919</v>
      </c>
      <c r="AH17" s="16">
        <f t="shared" si="1"/>
        <v>44846</v>
      </c>
      <c r="AI17" s="16">
        <f t="shared" si="1"/>
        <v>44727</v>
      </c>
      <c r="AJ17" s="16">
        <f t="shared" si="1"/>
        <v>19150.877281393285</v>
      </c>
    </row>
    <row r="18" spans="1:37" ht="56.25" x14ac:dyDescent="0.25">
      <c r="A18" s="18" t="s">
        <v>58</v>
      </c>
      <c r="B18" s="38">
        <v>25385</v>
      </c>
      <c r="C18" s="38"/>
      <c r="D18" s="38">
        <v>20992</v>
      </c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>
        <v>24397</v>
      </c>
      <c r="V18" s="38"/>
      <c r="W18" s="38">
        <v>55960</v>
      </c>
      <c r="X18" s="38"/>
      <c r="Y18" s="38"/>
      <c r="Z18" s="38"/>
      <c r="AA18" s="38">
        <v>87264</v>
      </c>
      <c r="AB18" s="38"/>
      <c r="AC18" s="38"/>
      <c r="AD18" s="38"/>
      <c r="AE18" s="38"/>
      <c r="AF18" s="38"/>
      <c r="AG18" s="38"/>
      <c r="AH18" s="38"/>
      <c r="AI18" s="38"/>
      <c r="AJ18" s="38"/>
      <c r="AK18" s="69">
        <f>SUM(B18:AJ18)</f>
        <v>213998</v>
      </c>
    </row>
    <row r="19" spans="1:37" ht="56.25" x14ac:dyDescent="0.25">
      <c r="A19" s="15" t="s">
        <v>59</v>
      </c>
      <c r="B19" s="16">
        <v>25385</v>
      </c>
      <c r="C19" s="16">
        <v>13950</v>
      </c>
      <c r="D19" s="16">
        <v>20992</v>
      </c>
      <c r="E19" s="16">
        <v>14581</v>
      </c>
      <c r="F19" s="16">
        <v>11757</v>
      </c>
      <c r="G19" s="16"/>
      <c r="H19" s="16">
        <v>11757</v>
      </c>
      <c r="I19" s="16"/>
      <c r="J19" s="16">
        <v>58075.905391426684</v>
      </c>
      <c r="K19" s="16"/>
      <c r="L19" s="16"/>
      <c r="M19" s="16"/>
      <c r="N19" s="16"/>
      <c r="O19" s="16"/>
      <c r="P19" s="16"/>
      <c r="Q19" s="16"/>
      <c r="R19" s="16"/>
      <c r="S19" s="16"/>
      <c r="T19" s="16">
        <v>61583</v>
      </c>
      <c r="U19" s="16">
        <v>24397</v>
      </c>
      <c r="V19" s="16"/>
      <c r="W19" s="16">
        <v>55960</v>
      </c>
      <c r="X19" s="16">
        <v>36328</v>
      </c>
      <c r="Y19" s="16"/>
      <c r="Z19" s="16">
        <v>36328</v>
      </c>
      <c r="AA19" s="16">
        <v>87264</v>
      </c>
      <c r="AB19" s="16"/>
      <c r="AC19" s="16"/>
      <c r="AD19" s="16"/>
      <c r="AE19" s="16"/>
      <c r="AF19" s="16"/>
      <c r="AG19" s="16"/>
      <c r="AH19" s="16"/>
      <c r="AI19" s="16">
        <v>44727</v>
      </c>
      <c r="AJ19" s="16"/>
      <c r="AK19" s="69">
        <f>SUM(B19:AJ19)</f>
        <v>503084.9053914267</v>
      </c>
    </row>
    <row r="20" spans="1:37" s="26" customFormat="1" ht="18.75" x14ac:dyDescent="0.25">
      <c r="A20" s="1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</row>
    <row r="21" spans="1:37" ht="75" x14ac:dyDescent="0.25">
      <c r="A21" s="4"/>
      <c r="B21" s="4" t="s">
        <v>18</v>
      </c>
      <c r="C21" s="4" t="s">
        <v>19</v>
      </c>
      <c r="D21" s="4" t="s">
        <v>20</v>
      </c>
      <c r="E21" s="4" t="s">
        <v>21</v>
      </c>
      <c r="F21" s="4" t="s">
        <v>22</v>
      </c>
      <c r="G21" s="4" t="s">
        <v>23</v>
      </c>
      <c r="H21" s="4" t="s">
        <v>24</v>
      </c>
      <c r="I21" s="4" t="s">
        <v>25</v>
      </c>
      <c r="J21" s="4" t="s">
        <v>26</v>
      </c>
      <c r="K21" s="4" t="s">
        <v>27</v>
      </c>
      <c r="L21" s="4" t="s">
        <v>28</v>
      </c>
      <c r="M21" s="4" t="s">
        <v>29</v>
      </c>
      <c r="N21" s="4" t="s">
        <v>30</v>
      </c>
      <c r="O21" s="4" t="s">
        <v>31</v>
      </c>
      <c r="P21" s="4" t="s">
        <v>32</v>
      </c>
      <c r="Q21" s="4" t="s">
        <v>33</v>
      </c>
      <c r="R21" s="4" t="s">
        <v>34</v>
      </c>
      <c r="S21" s="4" t="s">
        <v>35</v>
      </c>
      <c r="T21" s="4" t="s">
        <v>36</v>
      </c>
      <c r="U21" s="4" t="s">
        <v>43</v>
      </c>
      <c r="V21" s="4" t="s">
        <v>37</v>
      </c>
      <c r="W21" s="4" t="s">
        <v>38</v>
      </c>
      <c r="X21" s="4" t="s">
        <v>39</v>
      </c>
      <c r="Y21" s="4" t="s">
        <v>40</v>
      </c>
      <c r="Z21" s="4" t="s">
        <v>41</v>
      </c>
      <c r="AA21" s="4" t="s">
        <v>42</v>
      </c>
      <c r="AB21" s="4" t="s">
        <v>44</v>
      </c>
      <c r="AC21" s="4" t="s">
        <v>45</v>
      </c>
      <c r="AD21" s="4" t="s">
        <v>46</v>
      </c>
      <c r="AE21" s="4" t="s">
        <v>47</v>
      </c>
      <c r="AF21" s="4" t="s">
        <v>48</v>
      </c>
      <c r="AG21" s="4" t="s">
        <v>49</v>
      </c>
      <c r="AH21" s="4" t="s">
        <v>50</v>
      </c>
      <c r="AI21" s="49" t="s">
        <v>51</v>
      </c>
      <c r="AJ21" s="4" t="s">
        <v>52</v>
      </c>
    </row>
    <row r="22" spans="1:37" x14ac:dyDescent="0.25">
      <c r="A22" s="10" t="s">
        <v>3</v>
      </c>
      <c r="B22" s="11">
        <v>4507</v>
      </c>
      <c r="C22" s="11">
        <v>387</v>
      </c>
      <c r="D22" s="11">
        <v>1123</v>
      </c>
      <c r="E22" s="11">
        <v>401</v>
      </c>
      <c r="F22" s="11">
        <v>439</v>
      </c>
      <c r="G22" s="11"/>
      <c r="H22" s="11">
        <v>5721</v>
      </c>
      <c r="I22" s="11"/>
      <c r="J22" s="11">
        <v>956</v>
      </c>
      <c r="K22" s="11"/>
      <c r="L22" s="11"/>
      <c r="M22" s="11"/>
      <c r="N22" s="11"/>
      <c r="O22" s="11"/>
      <c r="P22" s="11"/>
      <c r="Q22" s="11"/>
      <c r="R22" s="11"/>
      <c r="S22" s="11"/>
      <c r="T22" s="11">
        <v>1707.5</v>
      </c>
      <c r="U22" s="11">
        <v>452</v>
      </c>
      <c r="V22" s="11"/>
      <c r="W22" s="11">
        <v>4693</v>
      </c>
      <c r="X22" s="11">
        <v>1351</v>
      </c>
      <c r="Y22" s="11"/>
      <c r="Z22" s="11"/>
      <c r="AA22" s="11">
        <v>6861</v>
      </c>
      <c r="AB22" s="11"/>
      <c r="AC22" s="11"/>
      <c r="AD22" s="11"/>
      <c r="AE22" s="11"/>
      <c r="AF22" s="11"/>
      <c r="AG22" s="11"/>
      <c r="AH22" s="11"/>
      <c r="AI22" s="11">
        <v>690.5</v>
      </c>
      <c r="AJ22" s="11"/>
      <c r="AK22" s="69">
        <f t="shared" ref="AK22:AK36" si="2">SUM(B22:AJ22)</f>
        <v>29289</v>
      </c>
    </row>
    <row r="23" spans="1:37" x14ac:dyDescent="0.25">
      <c r="A23" s="12" t="s">
        <v>4</v>
      </c>
      <c r="B23" s="13">
        <v>6510</v>
      </c>
      <c r="C23" s="13">
        <v>548</v>
      </c>
      <c r="D23" s="13">
        <v>2346</v>
      </c>
      <c r="E23" s="13">
        <v>437</v>
      </c>
      <c r="F23" s="13">
        <v>744</v>
      </c>
      <c r="G23" s="13"/>
      <c r="H23" s="13">
        <v>8313</v>
      </c>
      <c r="I23" s="13"/>
      <c r="J23" s="13">
        <v>1440</v>
      </c>
      <c r="K23" s="13"/>
      <c r="L23" s="13"/>
      <c r="M23" s="13"/>
      <c r="N23" s="13"/>
      <c r="O23" s="13"/>
      <c r="P23" s="13"/>
      <c r="Q23" s="13"/>
      <c r="R23" s="13"/>
      <c r="S23" s="13"/>
      <c r="T23" s="14">
        <v>2874</v>
      </c>
      <c r="U23" s="13">
        <v>671</v>
      </c>
      <c r="V23" s="13"/>
      <c r="W23" s="13">
        <v>7782</v>
      </c>
      <c r="X23" s="13">
        <v>1991.5</v>
      </c>
      <c r="Y23" s="13"/>
      <c r="Z23" s="13"/>
      <c r="AA23" s="13">
        <v>11122</v>
      </c>
      <c r="AB23" s="13"/>
      <c r="AC23" s="13"/>
      <c r="AD23" s="13"/>
      <c r="AE23" s="13"/>
      <c r="AF23" s="13"/>
      <c r="AG23" s="13"/>
      <c r="AH23" s="13"/>
      <c r="AI23" s="13">
        <v>1026</v>
      </c>
      <c r="AJ23" s="13"/>
      <c r="AK23" s="69">
        <f t="shared" si="2"/>
        <v>45804.5</v>
      </c>
    </row>
    <row r="24" spans="1:37" x14ac:dyDescent="0.25">
      <c r="A24" s="10" t="s">
        <v>5</v>
      </c>
      <c r="B24" s="11">
        <v>3622</v>
      </c>
      <c r="C24" s="11">
        <v>421</v>
      </c>
      <c r="D24" s="11">
        <v>1694</v>
      </c>
      <c r="E24" s="11">
        <v>387</v>
      </c>
      <c r="F24" s="11">
        <v>564</v>
      </c>
      <c r="G24" s="11"/>
      <c r="H24" s="11">
        <v>2519</v>
      </c>
      <c r="I24" s="11"/>
      <c r="J24" s="11">
        <v>2042.770605696021</v>
      </c>
      <c r="K24" s="11"/>
      <c r="L24" s="11"/>
      <c r="M24" s="11"/>
      <c r="N24" s="11"/>
      <c r="O24" s="11"/>
      <c r="P24" s="11"/>
      <c r="Q24" s="11"/>
      <c r="R24" s="11"/>
      <c r="S24" s="11"/>
      <c r="T24" s="11">
        <v>3106.5</v>
      </c>
      <c r="U24" s="11">
        <v>728</v>
      </c>
      <c r="V24" s="11"/>
      <c r="W24" s="11">
        <v>3576</v>
      </c>
      <c r="X24" s="11">
        <v>1302.5</v>
      </c>
      <c r="Y24" s="11"/>
      <c r="Z24" s="11"/>
      <c r="AA24" s="11">
        <v>6249</v>
      </c>
      <c r="AB24" s="11"/>
      <c r="AC24" s="11"/>
      <c r="AD24" s="11"/>
      <c r="AE24" s="11"/>
      <c r="AF24" s="11"/>
      <c r="AG24" s="11"/>
      <c r="AH24" s="11"/>
      <c r="AI24" s="11">
        <v>1089</v>
      </c>
      <c r="AJ24" s="11"/>
      <c r="AK24" s="69">
        <f t="shared" si="2"/>
        <v>27300.770605696023</v>
      </c>
    </row>
    <row r="25" spans="1:37" x14ac:dyDescent="0.25">
      <c r="A25" s="12" t="s">
        <v>6</v>
      </c>
      <c r="B25" s="11">
        <v>3622</v>
      </c>
      <c r="C25" s="11">
        <v>421</v>
      </c>
      <c r="D25" s="11">
        <v>1694</v>
      </c>
      <c r="E25" s="11">
        <v>387</v>
      </c>
      <c r="F25" s="11">
        <v>564</v>
      </c>
      <c r="G25" s="11"/>
      <c r="H25" s="11">
        <v>2519</v>
      </c>
      <c r="I25" s="11"/>
      <c r="J25" s="11">
        <v>2042.770605696021</v>
      </c>
      <c r="K25" s="11"/>
      <c r="L25" s="11"/>
      <c r="M25" s="11"/>
      <c r="N25" s="11"/>
      <c r="O25" s="11"/>
      <c r="P25" s="11"/>
      <c r="Q25" s="11"/>
      <c r="R25" s="11"/>
      <c r="S25" s="11"/>
      <c r="T25" s="11">
        <v>3106.5</v>
      </c>
      <c r="U25" s="11">
        <v>728</v>
      </c>
      <c r="V25" s="11"/>
      <c r="W25" s="11">
        <v>3576</v>
      </c>
      <c r="X25" s="11">
        <v>1302.5</v>
      </c>
      <c r="Y25" s="11"/>
      <c r="Z25" s="11"/>
      <c r="AA25" s="11">
        <v>6249</v>
      </c>
      <c r="AB25" s="11"/>
      <c r="AC25" s="11"/>
      <c r="AD25" s="11"/>
      <c r="AE25" s="11"/>
      <c r="AF25" s="11"/>
      <c r="AG25" s="11"/>
      <c r="AH25" s="11"/>
      <c r="AI25" s="11">
        <v>1089</v>
      </c>
      <c r="AJ25" s="11"/>
      <c r="AK25" s="69">
        <f t="shared" si="2"/>
        <v>27300.770605696023</v>
      </c>
    </row>
    <row r="26" spans="1:37" x14ac:dyDescent="0.25">
      <c r="A26" s="10" t="s">
        <v>7</v>
      </c>
      <c r="B26" s="11">
        <v>2409</v>
      </c>
      <c r="C26" s="11">
        <v>725</v>
      </c>
      <c r="D26" s="11">
        <v>1318</v>
      </c>
      <c r="E26" s="11">
        <v>885</v>
      </c>
      <c r="F26" s="11">
        <v>1020</v>
      </c>
      <c r="G26" s="11"/>
      <c r="H26" s="11">
        <v>853</v>
      </c>
      <c r="I26" s="11"/>
      <c r="J26" s="11">
        <v>5675.7783059476124</v>
      </c>
      <c r="K26" s="11"/>
      <c r="L26" s="11"/>
      <c r="M26" s="11"/>
      <c r="N26" s="11"/>
      <c r="O26" s="11"/>
      <c r="P26" s="11"/>
      <c r="Q26" s="11"/>
      <c r="R26" s="11"/>
      <c r="S26" s="11"/>
      <c r="T26" s="11">
        <v>2612.5</v>
      </c>
      <c r="U26" s="11">
        <v>2093</v>
      </c>
      <c r="V26" s="11"/>
      <c r="W26" s="11">
        <v>1601</v>
      </c>
      <c r="X26" s="11">
        <v>1066</v>
      </c>
      <c r="Y26" s="11"/>
      <c r="Z26" s="11"/>
      <c r="AA26" s="11">
        <v>3241</v>
      </c>
      <c r="AB26" s="11"/>
      <c r="AC26" s="11"/>
      <c r="AD26" s="11"/>
      <c r="AE26" s="11"/>
      <c r="AF26" s="11"/>
      <c r="AG26" s="11"/>
      <c r="AH26" s="11"/>
      <c r="AI26" s="11">
        <v>2178</v>
      </c>
      <c r="AJ26" s="11"/>
      <c r="AK26" s="69">
        <f t="shared" si="2"/>
        <v>25677.278305947613</v>
      </c>
    </row>
    <row r="27" spans="1:37" x14ac:dyDescent="0.25">
      <c r="A27" s="12" t="s">
        <v>8</v>
      </c>
      <c r="B27" s="11">
        <v>340</v>
      </c>
      <c r="C27" s="11">
        <v>1204</v>
      </c>
      <c r="D27" s="11">
        <v>2873</v>
      </c>
      <c r="E27" s="11">
        <v>1398</v>
      </c>
      <c r="F27" s="11">
        <v>1303</v>
      </c>
      <c r="G27" s="11"/>
      <c r="H27" s="11">
        <v>2167</v>
      </c>
      <c r="I27" s="11"/>
      <c r="J27" s="11">
        <v>7791.0658112891833</v>
      </c>
      <c r="K27" s="11"/>
      <c r="L27" s="11"/>
      <c r="M27" s="11"/>
      <c r="N27" s="11"/>
      <c r="O27" s="11"/>
      <c r="P27" s="11"/>
      <c r="Q27" s="11"/>
      <c r="R27" s="11"/>
      <c r="S27" s="11"/>
      <c r="T27" s="11">
        <v>5913.5</v>
      </c>
      <c r="U27" s="11">
        <v>2451</v>
      </c>
      <c r="V27" s="11"/>
      <c r="W27" s="11">
        <v>4348</v>
      </c>
      <c r="X27" s="11">
        <v>3611</v>
      </c>
      <c r="Y27" s="11"/>
      <c r="Z27" s="11"/>
      <c r="AA27" s="11">
        <v>6104</v>
      </c>
      <c r="AB27" s="11"/>
      <c r="AC27" s="11"/>
      <c r="AD27" s="11"/>
      <c r="AE27" s="11"/>
      <c r="AF27" s="11"/>
      <c r="AG27" s="11"/>
      <c r="AH27" s="11"/>
      <c r="AI27" s="11">
        <v>4730.5</v>
      </c>
      <c r="AJ27" s="11"/>
      <c r="AK27" s="69">
        <f t="shared" si="2"/>
        <v>44234.065811289183</v>
      </c>
    </row>
    <row r="28" spans="1:37" ht="30" x14ac:dyDescent="0.25">
      <c r="A28" s="10" t="s">
        <v>9</v>
      </c>
      <c r="B28" s="13">
        <v>584</v>
      </c>
      <c r="C28" s="13">
        <v>3429</v>
      </c>
      <c r="D28" s="13">
        <v>3202</v>
      </c>
      <c r="E28" s="13">
        <v>3296</v>
      </c>
      <c r="F28" s="13">
        <v>2119</v>
      </c>
      <c r="G28" s="13"/>
      <c r="H28" s="13">
        <v>4805</v>
      </c>
      <c r="I28" s="13"/>
      <c r="J28" s="13">
        <v>15744.520062797841</v>
      </c>
      <c r="K28" s="13"/>
      <c r="L28" s="13"/>
      <c r="M28" s="13"/>
      <c r="N28" s="13"/>
      <c r="O28" s="13"/>
      <c r="P28" s="13"/>
      <c r="Q28" s="13"/>
      <c r="R28" s="13"/>
      <c r="S28" s="13"/>
      <c r="T28" s="14">
        <v>14325.5</v>
      </c>
      <c r="U28" s="13">
        <v>5791</v>
      </c>
      <c r="V28" s="13"/>
      <c r="W28" s="13">
        <v>10114</v>
      </c>
      <c r="X28" s="13">
        <v>8478.5</v>
      </c>
      <c r="Y28" s="13"/>
      <c r="Z28" s="13"/>
      <c r="AA28" s="13">
        <v>14520</v>
      </c>
      <c r="AB28" s="13"/>
      <c r="AC28" s="13"/>
      <c r="AD28" s="13"/>
      <c r="AE28" s="13"/>
      <c r="AF28" s="13"/>
      <c r="AG28" s="13"/>
      <c r="AH28" s="13"/>
      <c r="AI28" s="13">
        <v>10706</v>
      </c>
      <c r="AJ28" s="13"/>
      <c r="AK28" s="69">
        <f t="shared" si="2"/>
        <v>97114.520062797848</v>
      </c>
    </row>
    <row r="29" spans="1:37" x14ac:dyDescent="0.25">
      <c r="A29" s="12" t="s">
        <v>10</v>
      </c>
      <c r="B29" s="11">
        <v>512</v>
      </c>
      <c r="C29" s="11">
        <v>3373</v>
      </c>
      <c r="D29" s="11">
        <v>2507</v>
      </c>
      <c r="E29" s="11">
        <v>3505</v>
      </c>
      <c r="F29" s="11">
        <v>2010</v>
      </c>
      <c r="G29" s="11"/>
      <c r="H29" s="11">
        <v>4737</v>
      </c>
      <c r="I29" s="11"/>
      <c r="J29" s="11">
        <v>12173</v>
      </c>
      <c r="K29" s="11"/>
      <c r="L29" s="11"/>
      <c r="M29" s="11"/>
      <c r="N29" s="11"/>
      <c r="O29" s="11"/>
      <c r="P29" s="11"/>
      <c r="Q29" s="11"/>
      <c r="R29" s="11"/>
      <c r="S29" s="11"/>
      <c r="T29" s="11">
        <v>14338.5</v>
      </c>
      <c r="U29" s="11">
        <v>5102</v>
      </c>
      <c r="V29" s="11"/>
      <c r="W29" s="11">
        <v>9456</v>
      </c>
      <c r="X29" s="11">
        <v>8991.5</v>
      </c>
      <c r="Y29" s="11"/>
      <c r="Z29" s="11"/>
      <c r="AA29" s="11">
        <v>15241</v>
      </c>
      <c r="AB29" s="11"/>
      <c r="AC29" s="11"/>
      <c r="AD29" s="11"/>
      <c r="AE29" s="11"/>
      <c r="AF29" s="11"/>
      <c r="AG29" s="11"/>
      <c r="AH29" s="11"/>
      <c r="AI29" s="11">
        <v>11161.5</v>
      </c>
      <c r="AJ29" s="11"/>
      <c r="AK29" s="69">
        <f t="shared" si="2"/>
        <v>93107.5</v>
      </c>
    </row>
    <row r="30" spans="1:37" x14ac:dyDescent="0.25">
      <c r="A30" s="10" t="s">
        <v>11</v>
      </c>
      <c r="B30" s="11">
        <v>356</v>
      </c>
      <c r="C30" s="11">
        <v>1693</v>
      </c>
      <c r="D30" s="11">
        <v>1931</v>
      </c>
      <c r="E30" s="11">
        <v>1909</v>
      </c>
      <c r="F30" s="11">
        <v>1096</v>
      </c>
      <c r="G30" s="11"/>
      <c r="H30" s="11">
        <v>2402</v>
      </c>
      <c r="I30" s="11"/>
      <c r="J30" s="11">
        <v>5172</v>
      </c>
      <c r="K30" s="11"/>
      <c r="L30" s="11"/>
      <c r="M30" s="11"/>
      <c r="N30" s="11"/>
      <c r="O30" s="11"/>
      <c r="P30" s="11"/>
      <c r="Q30" s="11"/>
      <c r="R30" s="11"/>
      <c r="S30" s="11"/>
      <c r="T30" s="11">
        <v>6481</v>
      </c>
      <c r="U30" s="11">
        <v>3696</v>
      </c>
      <c r="V30" s="11"/>
      <c r="W30" s="11">
        <v>4388</v>
      </c>
      <c r="X30" s="11">
        <v>3140</v>
      </c>
      <c r="Y30" s="11"/>
      <c r="Z30" s="11"/>
      <c r="AA30" s="11">
        <v>7923</v>
      </c>
      <c r="AB30" s="11"/>
      <c r="AC30" s="11"/>
      <c r="AD30" s="11"/>
      <c r="AE30" s="11"/>
      <c r="AF30" s="11"/>
      <c r="AG30" s="11"/>
      <c r="AH30" s="11"/>
      <c r="AI30" s="11">
        <v>6442</v>
      </c>
      <c r="AJ30" s="11"/>
      <c r="AK30" s="69">
        <f t="shared" si="2"/>
        <v>46629</v>
      </c>
    </row>
    <row r="31" spans="1:37" x14ac:dyDescent="0.25">
      <c r="A31" s="12" t="s">
        <v>12</v>
      </c>
      <c r="B31" s="13">
        <v>135</v>
      </c>
      <c r="C31" s="13">
        <v>792</v>
      </c>
      <c r="D31" s="13">
        <v>1346</v>
      </c>
      <c r="E31" s="13">
        <v>1028</v>
      </c>
      <c r="F31" s="13">
        <v>609</v>
      </c>
      <c r="G31" s="13"/>
      <c r="H31" s="13">
        <v>1456</v>
      </c>
      <c r="I31" s="13"/>
      <c r="J31" s="13">
        <v>2623</v>
      </c>
      <c r="K31" s="13"/>
      <c r="L31" s="13"/>
      <c r="M31" s="13"/>
      <c r="N31" s="13"/>
      <c r="O31" s="13"/>
      <c r="P31" s="13"/>
      <c r="Q31" s="13"/>
      <c r="R31" s="13"/>
      <c r="S31" s="13"/>
      <c r="T31" s="14">
        <v>4355</v>
      </c>
      <c r="U31" s="13">
        <v>1618</v>
      </c>
      <c r="V31" s="13"/>
      <c r="W31" s="13">
        <v>1988</v>
      </c>
      <c r="X31" s="13">
        <v>2261.5</v>
      </c>
      <c r="Y31" s="13"/>
      <c r="Z31" s="13"/>
      <c r="AA31" s="13">
        <v>4345</v>
      </c>
      <c r="AB31" s="13"/>
      <c r="AC31" s="13"/>
      <c r="AD31" s="13"/>
      <c r="AE31" s="13"/>
      <c r="AF31" s="13"/>
      <c r="AG31" s="13"/>
      <c r="AH31" s="13"/>
      <c r="AI31" s="13">
        <v>3489.5</v>
      </c>
      <c r="AJ31" s="13"/>
      <c r="AK31" s="69">
        <f t="shared" si="2"/>
        <v>26046</v>
      </c>
    </row>
    <row r="32" spans="1:37" x14ac:dyDescent="0.25">
      <c r="A32" s="10" t="s">
        <v>13</v>
      </c>
      <c r="B32" s="11">
        <v>93</v>
      </c>
      <c r="C32" s="11">
        <v>393</v>
      </c>
      <c r="D32" s="11">
        <v>356</v>
      </c>
      <c r="E32" s="11">
        <v>467</v>
      </c>
      <c r="F32" s="11">
        <v>643</v>
      </c>
      <c r="G32" s="11"/>
      <c r="H32" s="11">
        <v>500</v>
      </c>
      <c r="I32" s="11"/>
      <c r="J32" s="11">
        <v>1317</v>
      </c>
      <c r="K32" s="11"/>
      <c r="L32" s="11"/>
      <c r="M32" s="11"/>
      <c r="N32" s="11"/>
      <c r="O32" s="11"/>
      <c r="P32" s="11"/>
      <c r="Q32" s="11"/>
      <c r="R32" s="11"/>
      <c r="S32" s="11"/>
      <c r="T32" s="11">
        <v>1249.5</v>
      </c>
      <c r="U32" s="11">
        <v>549</v>
      </c>
      <c r="V32" s="11"/>
      <c r="W32" s="11">
        <v>763</v>
      </c>
      <c r="X32" s="11">
        <v>1313.5</v>
      </c>
      <c r="Y32" s="11"/>
      <c r="Z32" s="11"/>
      <c r="AA32" s="11">
        <v>1670</v>
      </c>
      <c r="AB32" s="11"/>
      <c r="AC32" s="11"/>
      <c r="AD32" s="11"/>
      <c r="AE32" s="11"/>
      <c r="AF32" s="11"/>
      <c r="AG32" s="11"/>
      <c r="AH32" s="11"/>
      <c r="AI32" s="11">
        <v>1265.5</v>
      </c>
      <c r="AJ32" s="11"/>
      <c r="AK32" s="69">
        <f t="shared" si="2"/>
        <v>10579.5</v>
      </c>
    </row>
    <row r="33" spans="1:37" x14ac:dyDescent="0.25">
      <c r="A33" s="12" t="s">
        <v>14</v>
      </c>
      <c r="B33" s="11">
        <v>2695</v>
      </c>
      <c r="C33" s="11">
        <v>564</v>
      </c>
      <c r="D33" s="11">
        <v>602</v>
      </c>
      <c r="E33" s="11">
        <v>481</v>
      </c>
      <c r="F33" s="11">
        <v>646</v>
      </c>
      <c r="G33" s="11"/>
      <c r="H33" s="11">
        <v>4745</v>
      </c>
      <c r="I33" s="11"/>
      <c r="J33" s="11">
        <v>1098</v>
      </c>
      <c r="K33" s="11"/>
      <c r="L33" s="11"/>
      <c r="M33" s="11"/>
      <c r="N33" s="11"/>
      <c r="O33" s="11"/>
      <c r="P33" s="11"/>
      <c r="Q33" s="11"/>
      <c r="R33" s="11"/>
      <c r="S33" s="11"/>
      <c r="T33" s="11">
        <v>1513</v>
      </c>
      <c r="U33" s="11">
        <v>518</v>
      </c>
      <c r="V33" s="11"/>
      <c r="W33" s="11">
        <v>3675</v>
      </c>
      <c r="X33" s="11">
        <v>1518.5</v>
      </c>
      <c r="Y33" s="11"/>
      <c r="Z33" s="11"/>
      <c r="AA33" s="11">
        <v>3739</v>
      </c>
      <c r="AB33" s="11"/>
      <c r="AC33" s="11"/>
      <c r="AD33" s="11"/>
      <c r="AE33" s="11"/>
      <c r="AF33" s="11"/>
      <c r="AG33" s="11"/>
      <c r="AH33" s="11"/>
      <c r="AI33" s="11">
        <v>859.5</v>
      </c>
      <c r="AJ33" s="11"/>
      <c r="AK33" s="69">
        <f t="shared" si="2"/>
        <v>22654</v>
      </c>
    </row>
    <row r="34" spans="1:37" ht="18.75" x14ac:dyDescent="0.25">
      <c r="A34" s="15"/>
      <c r="B34" s="16">
        <v>25385</v>
      </c>
      <c r="C34" s="16">
        <v>13950</v>
      </c>
      <c r="D34" s="16">
        <v>20992</v>
      </c>
      <c r="E34" s="16">
        <v>14581</v>
      </c>
      <c r="F34" s="16">
        <v>11757</v>
      </c>
      <c r="G34" s="16"/>
      <c r="H34" s="16">
        <v>11757</v>
      </c>
      <c r="I34" s="16"/>
      <c r="J34" s="16">
        <v>58075.905391426684</v>
      </c>
      <c r="K34" s="16"/>
      <c r="L34" s="16"/>
      <c r="M34" s="16"/>
      <c r="N34" s="16"/>
      <c r="O34" s="16"/>
      <c r="P34" s="16"/>
      <c r="Q34" s="16"/>
      <c r="R34" s="16"/>
      <c r="S34" s="16"/>
      <c r="T34" s="16">
        <v>61583</v>
      </c>
      <c r="U34" s="16">
        <v>24397</v>
      </c>
      <c r="V34" s="16"/>
      <c r="W34" s="16">
        <v>55960</v>
      </c>
      <c r="X34" s="16">
        <v>36328</v>
      </c>
      <c r="Y34" s="16"/>
      <c r="Z34" s="16">
        <v>36328</v>
      </c>
      <c r="AA34" s="16">
        <v>87264</v>
      </c>
      <c r="AB34" s="16"/>
      <c r="AC34" s="16"/>
      <c r="AD34" s="16"/>
      <c r="AE34" s="16"/>
      <c r="AF34" s="16"/>
      <c r="AG34" s="16"/>
      <c r="AH34" s="16"/>
      <c r="AI34" s="16">
        <v>44727</v>
      </c>
      <c r="AJ34" s="16"/>
      <c r="AK34" s="69">
        <f t="shared" si="2"/>
        <v>503084.9053914267</v>
      </c>
    </row>
    <row r="35" spans="1:37" ht="56.25" x14ac:dyDescent="0.25">
      <c r="A35" s="18" t="s">
        <v>58</v>
      </c>
      <c r="B35" s="16">
        <v>25385</v>
      </c>
      <c r="C35" s="16"/>
      <c r="D35" s="16">
        <v>20992</v>
      </c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>
        <v>24397</v>
      </c>
      <c r="V35" s="16"/>
      <c r="W35" s="16">
        <v>55960</v>
      </c>
      <c r="X35" s="16"/>
      <c r="Y35" s="16"/>
      <c r="Z35" s="16"/>
      <c r="AA35" s="16">
        <v>87264</v>
      </c>
      <c r="AB35" s="16"/>
      <c r="AC35" s="16"/>
      <c r="AD35" s="16"/>
      <c r="AE35" s="16"/>
      <c r="AF35" s="16"/>
      <c r="AG35" s="16"/>
      <c r="AH35" s="16"/>
      <c r="AI35" s="16"/>
      <c r="AJ35" s="16"/>
      <c r="AK35" s="69">
        <f t="shared" si="2"/>
        <v>213998</v>
      </c>
    </row>
    <row r="36" spans="1:37" ht="56.25" x14ac:dyDescent="0.25">
      <c r="A36" s="18" t="s">
        <v>59</v>
      </c>
      <c r="B36" s="16">
        <v>25385</v>
      </c>
      <c r="C36" s="16">
        <v>13950</v>
      </c>
      <c r="D36" s="16">
        <v>20992</v>
      </c>
      <c r="E36" s="16">
        <v>14581</v>
      </c>
      <c r="F36" s="16">
        <v>11757</v>
      </c>
      <c r="G36" s="16"/>
      <c r="H36" s="16">
        <v>11757</v>
      </c>
      <c r="I36" s="16"/>
      <c r="J36" s="16">
        <v>58075.905391426684</v>
      </c>
      <c r="K36" s="16"/>
      <c r="L36" s="16"/>
      <c r="M36" s="16"/>
      <c r="N36" s="16"/>
      <c r="O36" s="16"/>
      <c r="P36" s="16"/>
      <c r="Q36" s="16"/>
      <c r="R36" s="16"/>
      <c r="S36" s="16"/>
      <c r="T36" s="16">
        <v>61583</v>
      </c>
      <c r="U36" s="16">
        <v>24397</v>
      </c>
      <c r="V36" s="16"/>
      <c r="W36" s="16">
        <v>55960</v>
      </c>
      <c r="X36" s="16">
        <v>36328</v>
      </c>
      <c r="Y36" s="16"/>
      <c r="Z36" s="16">
        <v>36328</v>
      </c>
      <c r="AA36" s="16">
        <v>87264</v>
      </c>
      <c r="AB36" s="16"/>
      <c r="AC36" s="16"/>
      <c r="AD36" s="16"/>
      <c r="AE36" s="16"/>
      <c r="AF36" s="16"/>
      <c r="AG36" s="16"/>
      <c r="AH36" s="16"/>
      <c r="AI36" s="16">
        <v>44727</v>
      </c>
      <c r="AJ36" s="16"/>
      <c r="AK36" s="69">
        <f t="shared" si="2"/>
        <v>503084.9053914267</v>
      </c>
    </row>
    <row r="37" spans="1:37" ht="18.75" x14ac:dyDescent="0.25">
      <c r="A37" s="18"/>
      <c r="B37" s="19">
        <v>25385</v>
      </c>
      <c r="C37" s="19">
        <v>13950</v>
      </c>
      <c r="D37" s="19">
        <v>20992</v>
      </c>
      <c r="E37" s="19">
        <v>14581</v>
      </c>
      <c r="F37" s="19">
        <v>11757</v>
      </c>
      <c r="G37" s="19"/>
      <c r="H37" s="19">
        <v>11757</v>
      </c>
      <c r="I37" s="19"/>
      <c r="J37" s="19">
        <v>58075.905391426684</v>
      </c>
      <c r="K37" s="19"/>
      <c r="L37" s="19"/>
      <c r="M37" s="19"/>
      <c r="N37" s="19"/>
      <c r="O37" s="19"/>
      <c r="P37" s="19"/>
      <c r="Q37" s="19"/>
      <c r="R37" s="19"/>
      <c r="S37" s="19"/>
      <c r="T37" s="19">
        <v>61583</v>
      </c>
      <c r="U37" s="19">
        <v>24397</v>
      </c>
      <c r="V37" s="19"/>
      <c r="W37" s="19">
        <v>55960</v>
      </c>
      <c r="X37" s="19">
        <v>36328</v>
      </c>
      <c r="Y37" s="19"/>
      <c r="Z37" s="19"/>
      <c r="AA37" s="19">
        <v>87264</v>
      </c>
      <c r="AB37" s="19"/>
      <c r="AC37" s="19"/>
      <c r="AD37" s="19"/>
      <c r="AE37" s="19"/>
      <c r="AF37" s="19"/>
      <c r="AG37" s="19"/>
      <c r="AH37" s="19"/>
      <c r="AI37" s="19">
        <v>44727</v>
      </c>
      <c r="AJ37" s="19"/>
    </row>
    <row r="38" spans="1:37" x14ac:dyDescent="0.25">
      <c r="A38" s="17" t="s">
        <v>55</v>
      </c>
    </row>
    <row r="39" spans="1:37" x14ac:dyDescent="0.25">
      <c r="A39" s="3" t="s">
        <v>0</v>
      </c>
      <c r="B39" s="6" t="s">
        <v>15</v>
      </c>
    </row>
    <row r="41" spans="1:37" ht="75" x14ac:dyDescent="0.25">
      <c r="A41" s="4" t="s">
        <v>2</v>
      </c>
      <c r="B41" s="4" t="s">
        <v>18</v>
      </c>
      <c r="C41" s="4" t="s">
        <v>19</v>
      </c>
      <c r="D41" s="4" t="s">
        <v>20</v>
      </c>
      <c r="E41" s="4" t="s">
        <v>21</v>
      </c>
      <c r="F41" s="4" t="s">
        <v>22</v>
      </c>
      <c r="G41" s="4" t="s">
        <v>23</v>
      </c>
      <c r="H41" s="4" t="s">
        <v>24</v>
      </c>
      <c r="I41" s="4" t="s">
        <v>25</v>
      </c>
      <c r="J41" s="4" t="s">
        <v>26</v>
      </c>
      <c r="K41" s="4" t="s">
        <v>27</v>
      </c>
      <c r="L41" s="4" t="s">
        <v>28</v>
      </c>
      <c r="M41" s="4" t="s">
        <v>29</v>
      </c>
      <c r="N41" s="4" t="s">
        <v>30</v>
      </c>
      <c r="O41" s="4" t="s">
        <v>31</v>
      </c>
      <c r="P41" s="4" t="s">
        <v>32</v>
      </c>
      <c r="Q41" s="4" t="s">
        <v>33</v>
      </c>
      <c r="R41" s="4" t="s">
        <v>34</v>
      </c>
      <c r="S41" s="4" t="s">
        <v>35</v>
      </c>
      <c r="T41" s="4" t="s">
        <v>36</v>
      </c>
      <c r="U41" s="4" t="s">
        <v>43</v>
      </c>
      <c r="V41" s="4" t="s">
        <v>37</v>
      </c>
      <c r="W41" s="4" t="s">
        <v>38</v>
      </c>
      <c r="X41" s="4" t="s">
        <v>39</v>
      </c>
      <c r="Y41" s="4" t="s">
        <v>40</v>
      </c>
      <c r="Z41" s="4" t="s">
        <v>41</v>
      </c>
      <c r="AA41" s="4" t="s">
        <v>42</v>
      </c>
      <c r="AB41" s="4" t="s">
        <v>44</v>
      </c>
      <c r="AC41" s="4" t="s">
        <v>45</v>
      </c>
      <c r="AD41" s="4" t="s">
        <v>46</v>
      </c>
      <c r="AE41" s="4" t="s">
        <v>47</v>
      </c>
      <c r="AF41" s="4" t="s">
        <v>48</v>
      </c>
      <c r="AG41" s="4" t="s">
        <v>49</v>
      </c>
      <c r="AH41" s="4" t="s">
        <v>50</v>
      </c>
      <c r="AI41" s="49" t="s">
        <v>51</v>
      </c>
      <c r="AJ41" s="4" t="s">
        <v>52</v>
      </c>
    </row>
    <row r="42" spans="1:37" s="1" customFormat="1" x14ac:dyDescent="0.25">
      <c r="A42" s="7" t="s">
        <v>3</v>
      </c>
      <c r="B42" s="5">
        <v>3795</v>
      </c>
      <c r="C42" s="20" t="s">
        <v>53</v>
      </c>
      <c r="D42" s="5">
        <v>1108</v>
      </c>
      <c r="E42" s="20" t="s">
        <v>53</v>
      </c>
      <c r="F42" s="20" t="s">
        <v>53</v>
      </c>
      <c r="G42" s="20" t="s">
        <v>53</v>
      </c>
      <c r="H42" s="20" t="s">
        <v>53</v>
      </c>
      <c r="I42" s="20" t="s">
        <v>53</v>
      </c>
      <c r="J42" s="20" t="s">
        <v>53</v>
      </c>
      <c r="K42" s="20" t="s">
        <v>53</v>
      </c>
      <c r="L42" s="20" t="s">
        <v>53</v>
      </c>
      <c r="M42" s="20" t="s">
        <v>53</v>
      </c>
      <c r="N42" s="20" t="s">
        <v>53</v>
      </c>
      <c r="O42" s="20" t="s">
        <v>53</v>
      </c>
      <c r="P42" s="20" t="s">
        <v>53</v>
      </c>
      <c r="Q42" s="20" t="s">
        <v>53</v>
      </c>
      <c r="R42" s="20" t="s">
        <v>53</v>
      </c>
      <c r="S42" s="20" t="s">
        <v>53</v>
      </c>
      <c r="T42" s="20" t="s">
        <v>53</v>
      </c>
      <c r="U42" s="5">
        <v>697</v>
      </c>
      <c r="V42" s="20" t="s">
        <v>53</v>
      </c>
      <c r="W42" s="5">
        <v>2162</v>
      </c>
      <c r="X42" s="20" t="s">
        <v>53</v>
      </c>
      <c r="Y42" s="20" t="s">
        <v>53</v>
      </c>
      <c r="Z42" s="20" t="s">
        <v>53</v>
      </c>
      <c r="AA42" s="5">
        <v>4031</v>
      </c>
      <c r="AB42" s="20" t="s">
        <v>53</v>
      </c>
      <c r="AC42" s="20" t="s">
        <v>53</v>
      </c>
      <c r="AD42" s="20" t="s">
        <v>53</v>
      </c>
      <c r="AE42" s="20" t="s">
        <v>53</v>
      </c>
      <c r="AF42" s="20" t="s">
        <v>53</v>
      </c>
      <c r="AG42" s="20" t="s">
        <v>53</v>
      </c>
      <c r="AH42" s="20" t="s">
        <v>53</v>
      </c>
      <c r="AI42" s="50" t="s">
        <v>53</v>
      </c>
      <c r="AJ42" s="20" t="s">
        <v>53</v>
      </c>
    </row>
    <row r="43" spans="1:37" x14ac:dyDescent="0.25">
      <c r="A43" s="7" t="s">
        <v>4</v>
      </c>
      <c r="B43" s="5">
        <v>5081</v>
      </c>
      <c r="C43" s="20" t="s">
        <v>53</v>
      </c>
      <c r="D43" s="5">
        <v>2075</v>
      </c>
      <c r="E43" s="20" t="s">
        <v>53</v>
      </c>
      <c r="F43" s="20" t="s">
        <v>53</v>
      </c>
      <c r="G43" s="20" t="s">
        <v>53</v>
      </c>
      <c r="H43" s="20" t="s">
        <v>53</v>
      </c>
      <c r="I43" s="20" t="s">
        <v>53</v>
      </c>
      <c r="J43" s="20" t="s">
        <v>53</v>
      </c>
      <c r="K43" s="20" t="s">
        <v>53</v>
      </c>
      <c r="L43" s="20" t="s">
        <v>53</v>
      </c>
      <c r="M43" s="20" t="s">
        <v>53</v>
      </c>
      <c r="N43" s="20" t="s">
        <v>53</v>
      </c>
      <c r="O43" s="20" t="s">
        <v>53</v>
      </c>
      <c r="P43" s="20" t="s">
        <v>53</v>
      </c>
      <c r="Q43" s="20" t="s">
        <v>53</v>
      </c>
      <c r="R43" s="20" t="s">
        <v>53</v>
      </c>
      <c r="S43" s="20" t="s">
        <v>53</v>
      </c>
      <c r="T43" s="20" t="s">
        <v>53</v>
      </c>
      <c r="U43" s="5">
        <v>1256</v>
      </c>
      <c r="V43" s="20" t="s">
        <v>53</v>
      </c>
      <c r="W43" s="5">
        <v>5658</v>
      </c>
      <c r="X43" s="20" t="s">
        <v>53</v>
      </c>
      <c r="Y43" s="20" t="s">
        <v>53</v>
      </c>
      <c r="Z43" s="20" t="s">
        <v>53</v>
      </c>
      <c r="AA43" s="5">
        <v>11665</v>
      </c>
      <c r="AB43" s="20" t="s">
        <v>53</v>
      </c>
      <c r="AC43" s="20" t="s">
        <v>53</v>
      </c>
      <c r="AD43" s="20" t="s">
        <v>53</v>
      </c>
      <c r="AE43" s="20" t="s">
        <v>53</v>
      </c>
      <c r="AF43" s="20" t="s">
        <v>53</v>
      </c>
      <c r="AG43" s="20" t="s">
        <v>53</v>
      </c>
      <c r="AH43" s="20" t="s">
        <v>53</v>
      </c>
      <c r="AI43" s="50" t="s">
        <v>53</v>
      </c>
      <c r="AJ43" s="20" t="s">
        <v>53</v>
      </c>
    </row>
    <row r="44" spans="1:37" x14ac:dyDescent="0.25">
      <c r="A44" s="7" t="s">
        <v>5</v>
      </c>
      <c r="B44" s="5">
        <v>1893</v>
      </c>
      <c r="C44" s="20" t="s">
        <v>53</v>
      </c>
      <c r="D44" s="5">
        <v>605</v>
      </c>
      <c r="E44" s="20" t="s">
        <v>53</v>
      </c>
      <c r="F44" s="20" t="s">
        <v>53</v>
      </c>
      <c r="G44" s="20" t="s">
        <v>53</v>
      </c>
      <c r="H44" s="20" t="s">
        <v>53</v>
      </c>
      <c r="I44" s="20" t="s">
        <v>53</v>
      </c>
      <c r="J44" s="20" t="s">
        <v>53</v>
      </c>
      <c r="K44" s="20" t="s">
        <v>53</v>
      </c>
      <c r="L44" s="20" t="s">
        <v>53</v>
      </c>
      <c r="M44" s="20" t="s">
        <v>53</v>
      </c>
      <c r="N44" s="20" t="s">
        <v>53</v>
      </c>
      <c r="O44" s="20" t="s">
        <v>53</v>
      </c>
      <c r="P44" s="20" t="s">
        <v>53</v>
      </c>
      <c r="Q44" s="20" t="s">
        <v>53</v>
      </c>
      <c r="R44" s="20" t="s">
        <v>53</v>
      </c>
      <c r="S44" s="20" t="s">
        <v>53</v>
      </c>
      <c r="T44" s="20" t="s">
        <v>53</v>
      </c>
      <c r="U44" s="5">
        <v>724</v>
      </c>
      <c r="V44" s="20" t="s">
        <v>53</v>
      </c>
      <c r="W44" s="5">
        <v>1922</v>
      </c>
      <c r="X44" s="20" t="s">
        <v>53</v>
      </c>
      <c r="Y44" s="20" t="s">
        <v>53</v>
      </c>
      <c r="Z44" s="20" t="s">
        <v>53</v>
      </c>
      <c r="AA44" s="5">
        <v>5771</v>
      </c>
      <c r="AB44" s="20" t="s">
        <v>53</v>
      </c>
      <c r="AC44" s="20" t="s">
        <v>53</v>
      </c>
      <c r="AD44" s="20" t="s">
        <v>53</v>
      </c>
      <c r="AE44" s="20" t="s">
        <v>53</v>
      </c>
      <c r="AF44" s="20" t="s">
        <v>53</v>
      </c>
      <c r="AG44" s="20" t="s">
        <v>53</v>
      </c>
      <c r="AH44" s="20" t="s">
        <v>53</v>
      </c>
      <c r="AI44" s="50" t="s">
        <v>53</v>
      </c>
      <c r="AJ44" s="20" t="s">
        <v>53</v>
      </c>
    </row>
    <row r="45" spans="1:37" x14ac:dyDescent="0.25">
      <c r="A45" s="7" t="s">
        <v>6</v>
      </c>
      <c r="B45" s="5">
        <v>500</v>
      </c>
      <c r="C45" s="20" t="s">
        <v>53</v>
      </c>
      <c r="D45" s="5">
        <v>990</v>
      </c>
      <c r="E45" s="20" t="s">
        <v>53</v>
      </c>
      <c r="F45" s="20" t="s">
        <v>53</v>
      </c>
      <c r="G45" s="20" t="s">
        <v>53</v>
      </c>
      <c r="H45" s="20" t="s">
        <v>53</v>
      </c>
      <c r="I45" s="20" t="s">
        <v>53</v>
      </c>
      <c r="J45" s="20" t="s">
        <v>53</v>
      </c>
      <c r="K45" s="20" t="s">
        <v>53</v>
      </c>
      <c r="L45" s="20" t="s">
        <v>53</v>
      </c>
      <c r="M45" s="20" t="s">
        <v>53</v>
      </c>
      <c r="N45" s="20" t="s">
        <v>53</v>
      </c>
      <c r="O45" s="20" t="s">
        <v>53</v>
      </c>
      <c r="P45" s="20" t="s">
        <v>53</v>
      </c>
      <c r="Q45" s="20" t="s">
        <v>53</v>
      </c>
      <c r="R45" s="20" t="s">
        <v>53</v>
      </c>
      <c r="S45" s="20" t="s">
        <v>53</v>
      </c>
      <c r="T45" s="20" t="s">
        <v>53</v>
      </c>
      <c r="U45" s="5">
        <v>3199</v>
      </c>
      <c r="V45" s="20" t="s">
        <v>53</v>
      </c>
      <c r="W45" s="5">
        <v>1527</v>
      </c>
      <c r="X45" s="20" t="s">
        <v>53</v>
      </c>
      <c r="Y45" s="20" t="s">
        <v>53</v>
      </c>
      <c r="Z45" s="20" t="s">
        <v>53</v>
      </c>
      <c r="AA45" s="5">
        <v>3102</v>
      </c>
      <c r="AB45" s="20" t="s">
        <v>53</v>
      </c>
      <c r="AC45" s="20" t="s">
        <v>53</v>
      </c>
      <c r="AD45" s="20" t="s">
        <v>53</v>
      </c>
      <c r="AE45" s="20" t="s">
        <v>53</v>
      </c>
      <c r="AF45" s="20" t="s">
        <v>53</v>
      </c>
      <c r="AG45" s="20" t="s">
        <v>53</v>
      </c>
      <c r="AH45" s="20" t="s">
        <v>53</v>
      </c>
      <c r="AI45" s="50" t="s">
        <v>53</v>
      </c>
      <c r="AJ45" s="20" t="s">
        <v>53</v>
      </c>
    </row>
    <row r="46" spans="1:37" x14ac:dyDescent="0.25">
      <c r="A46" s="7" t="s">
        <v>7</v>
      </c>
      <c r="B46" s="5">
        <v>403</v>
      </c>
      <c r="C46" s="20" t="s">
        <v>53</v>
      </c>
      <c r="D46" s="5">
        <v>1292</v>
      </c>
      <c r="E46" s="20" t="s">
        <v>53</v>
      </c>
      <c r="F46" s="20" t="s">
        <v>53</v>
      </c>
      <c r="G46" s="20" t="s">
        <v>53</v>
      </c>
      <c r="H46" s="20" t="s">
        <v>53</v>
      </c>
      <c r="I46" s="20" t="s">
        <v>53</v>
      </c>
      <c r="J46" s="20" t="s">
        <v>53</v>
      </c>
      <c r="K46" s="20" t="s">
        <v>53</v>
      </c>
      <c r="L46" s="20" t="s">
        <v>53</v>
      </c>
      <c r="M46" s="20" t="s">
        <v>53</v>
      </c>
      <c r="N46" s="20" t="s">
        <v>53</v>
      </c>
      <c r="O46" s="20" t="s">
        <v>53</v>
      </c>
      <c r="P46" s="20" t="s">
        <v>53</v>
      </c>
      <c r="Q46" s="20" t="s">
        <v>53</v>
      </c>
      <c r="R46" s="20" t="s">
        <v>53</v>
      </c>
      <c r="S46" s="20" t="s">
        <v>53</v>
      </c>
      <c r="T46" s="20" t="s">
        <v>53</v>
      </c>
      <c r="U46" s="5">
        <v>2810</v>
      </c>
      <c r="V46" s="20" t="s">
        <v>53</v>
      </c>
      <c r="W46" s="5">
        <v>2285</v>
      </c>
      <c r="X46" s="20" t="s">
        <v>53</v>
      </c>
      <c r="Y46" s="20" t="s">
        <v>53</v>
      </c>
      <c r="Z46" s="20" t="s">
        <v>53</v>
      </c>
      <c r="AA46" s="5">
        <v>4430</v>
      </c>
      <c r="AB46" s="20" t="s">
        <v>53</v>
      </c>
      <c r="AC46" s="20" t="s">
        <v>53</v>
      </c>
      <c r="AD46" s="20" t="s">
        <v>53</v>
      </c>
      <c r="AE46" s="20" t="s">
        <v>53</v>
      </c>
      <c r="AF46" s="20" t="s">
        <v>53</v>
      </c>
      <c r="AG46" s="20" t="s">
        <v>53</v>
      </c>
      <c r="AH46" s="20" t="s">
        <v>53</v>
      </c>
      <c r="AI46" s="50" t="s">
        <v>53</v>
      </c>
      <c r="AJ46" s="20" t="s">
        <v>53</v>
      </c>
    </row>
    <row r="47" spans="1:37" x14ac:dyDescent="0.25">
      <c r="A47" s="7" t="s">
        <v>8</v>
      </c>
      <c r="B47" s="5">
        <v>1514</v>
      </c>
      <c r="C47" s="20" t="s">
        <v>53</v>
      </c>
      <c r="D47" s="5">
        <v>2486</v>
      </c>
      <c r="E47" s="20" t="s">
        <v>53</v>
      </c>
      <c r="F47" s="20" t="s">
        <v>53</v>
      </c>
      <c r="G47" s="20" t="s">
        <v>53</v>
      </c>
      <c r="H47" s="20" t="s">
        <v>53</v>
      </c>
      <c r="I47" s="20" t="s">
        <v>53</v>
      </c>
      <c r="J47" s="20" t="s">
        <v>53</v>
      </c>
      <c r="K47" s="20" t="s">
        <v>53</v>
      </c>
      <c r="L47" s="20" t="s">
        <v>53</v>
      </c>
      <c r="M47" s="20" t="s">
        <v>53</v>
      </c>
      <c r="N47" s="20" t="s">
        <v>53</v>
      </c>
      <c r="O47" s="20" t="s">
        <v>53</v>
      </c>
      <c r="P47" s="20" t="s">
        <v>53</v>
      </c>
      <c r="Q47" s="20" t="s">
        <v>53</v>
      </c>
      <c r="R47" s="20" t="s">
        <v>53</v>
      </c>
      <c r="S47" s="20" t="s">
        <v>53</v>
      </c>
      <c r="T47" s="20" t="s">
        <v>53</v>
      </c>
      <c r="U47" s="5">
        <v>4298</v>
      </c>
      <c r="V47" s="20" t="s">
        <v>53</v>
      </c>
      <c r="W47" s="5">
        <v>4557</v>
      </c>
      <c r="X47" s="20" t="s">
        <v>53</v>
      </c>
      <c r="Y47" s="20" t="s">
        <v>53</v>
      </c>
      <c r="Z47" s="20" t="s">
        <v>53</v>
      </c>
      <c r="AA47" s="5">
        <v>6735</v>
      </c>
      <c r="AB47" s="20" t="s">
        <v>53</v>
      </c>
      <c r="AC47" s="20" t="s">
        <v>53</v>
      </c>
      <c r="AD47" s="20" t="s">
        <v>53</v>
      </c>
      <c r="AE47" s="20" t="s">
        <v>53</v>
      </c>
      <c r="AF47" s="20" t="s">
        <v>53</v>
      </c>
      <c r="AG47" s="20" t="s">
        <v>53</v>
      </c>
      <c r="AH47" s="20" t="s">
        <v>53</v>
      </c>
      <c r="AI47" s="50" t="s">
        <v>53</v>
      </c>
      <c r="AJ47" s="20" t="s">
        <v>53</v>
      </c>
    </row>
    <row r="48" spans="1:37" x14ac:dyDescent="0.25">
      <c r="A48" s="7" t="s">
        <v>9</v>
      </c>
      <c r="B48" s="5">
        <v>5632</v>
      </c>
      <c r="C48" s="20" t="s">
        <v>53</v>
      </c>
      <c r="D48" s="5">
        <v>5164</v>
      </c>
      <c r="E48" s="20" t="s">
        <v>53</v>
      </c>
      <c r="F48" s="20" t="s">
        <v>53</v>
      </c>
      <c r="G48" s="20" t="s">
        <v>53</v>
      </c>
      <c r="H48" s="20" t="s">
        <v>53</v>
      </c>
      <c r="I48" s="20" t="s">
        <v>53</v>
      </c>
      <c r="J48" s="20" t="s">
        <v>53</v>
      </c>
      <c r="K48" s="20" t="s">
        <v>53</v>
      </c>
      <c r="L48" s="20" t="s">
        <v>53</v>
      </c>
      <c r="M48" s="20" t="s">
        <v>53</v>
      </c>
      <c r="N48" s="20" t="s">
        <v>53</v>
      </c>
      <c r="O48" s="20" t="s">
        <v>53</v>
      </c>
      <c r="P48" s="20" t="s">
        <v>53</v>
      </c>
      <c r="Q48" s="20" t="s">
        <v>53</v>
      </c>
      <c r="R48" s="20" t="s">
        <v>53</v>
      </c>
      <c r="S48" s="20" t="s">
        <v>53</v>
      </c>
      <c r="T48" s="20" t="s">
        <v>53</v>
      </c>
      <c r="U48" s="5">
        <v>9892</v>
      </c>
      <c r="V48" s="20" t="s">
        <v>53</v>
      </c>
      <c r="W48" s="5">
        <v>8948</v>
      </c>
      <c r="X48" s="20" t="s">
        <v>53</v>
      </c>
      <c r="Y48" s="20" t="s">
        <v>53</v>
      </c>
      <c r="Z48" s="20" t="s">
        <v>53</v>
      </c>
      <c r="AA48" s="5">
        <v>14656</v>
      </c>
      <c r="AB48" s="20" t="s">
        <v>53</v>
      </c>
      <c r="AC48" s="20" t="s">
        <v>53</v>
      </c>
      <c r="AD48" s="20" t="s">
        <v>53</v>
      </c>
      <c r="AE48" s="20" t="s">
        <v>53</v>
      </c>
      <c r="AF48" s="20" t="s">
        <v>53</v>
      </c>
      <c r="AG48" s="20" t="s">
        <v>53</v>
      </c>
      <c r="AH48" s="20" t="s">
        <v>53</v>
      </c>
      <c r="AI48" s="50" t="s">
        <v>53</v>
      </c>
      <c r="AJ48" s="20" t="s">
        <v>53</v>
      </c>
    </row>
    <row r="49" spans="1:37" x14ac:dyDescent="0.25">
      <c r="A49" s="7" t="s">
        <v>10</v>
      </c>
      <c r="B49" s="5">
        <v>3004</v>
      </c>
      <c r="C49" s="20" t="s">
        <v>53</v>
      </c>
      <c r="D49" s="5">
        <v>5945</v>
      </c>
      <c r="E49" s="20" t="s">
        <v>53</v>
      </c>
      <c r="F49" s="20" t="s">
        <v>53</v>
      </c>
      <c r="G49" s="20" t="s">
        <v>53</v>
      </c>
      <c r="H49" s="20" t="s">
        <v>53</v>
      </c>
      <c r="I49" s="20" t="s">
        <v>53</v>
      </c>
      <c r="J49" s="20" t="s">
        <v>53</v>
      </c>
      <c r="K49" s="20" t="s">
        <v>53</v>
      </c>
      <c r="L49" s="20" t="s">
        <v>53</v>
      </c>
      <c r="M49" s="20" t="s">
        <v>53</v>
      </c>
      <c r="N49" s="20" t="s">
        <v>53</v>
      </c>
      <c r="O49" s="20" t="s">
        <v>53</v>
      </c>
      <c r="P49" s="20" t="s">
        <v>53</v>
      </c>
      <c r="Q49" s="20" t="s">
        <v>53</v>
      </c>
      <c r="R49" s="20" t="s">
        <v>53</v>
      </c>
      <c r="S49" s="20" t="s">
        <v>53</v>
      </c>
      <c r="T49" s="20" t="s">
        <v>53</v>
      </c>
      <c r="U49" s="5">
        <v>10990</v>
      </c>
      <c r="V49" s="20" t="s">
        <v>53</v>
      </c>
      <c r="W49" s="5">
        <v>9303</v>
      </c>
      <c r="X49" s="20" t="s">
        <v>53</v>
      </c>
      <c r="Y49" s="20" t="s">
        <v>53</v>
      </c>
      <c r="Z49" s="20" t="s">
        <v>53</v>
      </c>
      <c r="AA49" s="5">
        <v>15973</v>
      </c>
      <c r="AB49" s="20" t="s">
        <v>53</v>
      </c>
      <c r="AC49" s="20" t="s">
        <v>53</v>
      </c>
      <c r="AD49" s="20" t="s">
        <v>53</v>
      </c>
      <c r="AE49" s="20" t="s">
        <v>53</v>
      </c>
      <c r="AF49" s="20" t="s">
        <v>53</v>
      </c>
      <c r="AG49" s="20" t="s">
        <v>53</v>
      </c>
      <c r="AH49" s="20" t="s">
        <v>53</v>
      </c>
      <c r="AI49" s="50" t="s">
        <v>53</v>
      </c>
      <c r="AJ49" s="20" t="s">
        <v>53</v>
      </c>
    </row>
    <row r="50" spans="1:37" x14ac:dyDescent="0.25">
      <c r="A50" s="7" t="s">
        <v>11</v>
      </c>
      <c r="B50" s="5">
        <v>5412</v>
      </c>
      <c r="C50" s="20" t="s">
        <v>53</v>
      </c>
      <c r="D50" s="5">
        <v>2482</v>
      </c>
      <c r="E50" s="20" t="s">
        <v>53</v>
      </c>
      <c r="F50" s="20" t="s">
        <v>53</v>
      </c>
      <c r="G50" s="20" t="s">
        <v>53</v>
      </c>
      <c r="H50" s="20" t="s">
        <v>53</v>
      </c>
      <c r="I50" s="20" t="s">
        <v>53</v>
      </c>
      <c r="J50" s="20" t="s">
        <v>53</v>
      </c>
      <c r="K50" s="20" t="s">
        <v>53</v>
      </c>
      <c r="L50" s="20" t="s">
        <v>53</v>
      </c>
      <c r="M50" s="20" t="s">
        <v>53</v>
      </c>
      <c r="N50" s="20" t="s">
        <v>53</v>
      </c>
      <c r="O50" s="20" t="s">
        <v>53</v>
      </c>
      <c r="P50" s="20" t="s">
        <v>53</v>
      </c>
      <c r="Q50" s="20" t="s">
        <v>53</v>
      </c>
      <c r="R50" s="20" t="s">
        <v>53</v>
      </c>
      <c r="S50" s="20" t="s">
        <v>53</v>
      </c>
      <c r="T50" s="20" t="s">
        <v>53</v>
      </c>
      <c r="U50" s="5">
        <v>3795</v>
      </c>
      <c r="V50" s="20" t="s">
        <v>53</v>
      </c>
      <c r="W50" s="5">
        <v>3690</v>
      </c>
      <c r="X50" s="20" t="s">
        <v>53</v>
      </c>
      <c r="Y50" s="20" t="s">
        <v>53</v>
      </c>
      <c r="Z50" s="20" t="s">
        <v>53</v>
      </c>
      <c r="AA50" s="5">
        <v>7189</v>
      </c>
      <c r="AB50" s="20" t="s">
        <v>53</v>
      </c>
      <c r="AC50" s="20" t="s">
        <v>53</v>
      </c>
      <c r="AD50" s="20" t="s">
        <v>53</v>
      </c>
      <c r="AE50" s="20" t="s">
        <v>53</v>
      </c>
      <c r="AF50" s="20" t="s">
        <v>53</v>
      </c>
      <c r="AG50" s="20" t="s">
        <v>53</v>
      </c>
      <c r="AH50" s="20" t="s">
        <v>53</v>
      </c>
      <c r="AI50" s="50" t="s">
        <v>53</v>
      </c>
      <c r="AJ50" s="20" t="s">
        <v>53</v>
      </c>
    </row>
    <row r="51" spans="1:37" x14ac:dyDescent="0.25">
      <c r="A51" s="7" t="s">
        <v>12</v>
      </c>
      <c r="B51" s="5">
        <v>428</v>
      </c>
      <c r="C51" s="20" t="s">
        <v>53</v>
      </c>
      <c r="D51" s="5">
        <v>1956</v>
      </c>
      <c r="E51" s="20" t="s">
        <v>53</v>
      </c>
      <c r="F51" s="20" t="s">
        <v>53</v>
      </c>
      <c r="G51" s="20" t="s">
        <v>53</v>
      </c>
      <c r="H51" s="20" t="s">
        <v>53</v>
      </c>
      <c r="I51" s="20" t="s">
        <v>53</v>
      </c>
      <c r="J51" s="20" t="s">
        <v>53</v>
      </c>
      <c r="K51" s="20" t="s">
        <v>53</v>
      </c>
      <c r="L51" s="20" t="s">
        <v>53</v>
      </c>
      <c r="M51" s="20" t="s">
        <v>53</v>
      </c>
      <c r="N51" s="20" t="s">
        <v>53</v>
      </c>
      <c r="O51" s="20" t="s">
        <v>53</v>
      </c>
      <c r="P51" s="20" t="s">
        <v>53</v>
      </c>
      <c r="Q51" s="20" t="s">
        <v>53</v>
      </c>
      <c r="R51" s="20" t="s">
        <v>53</v>
      </c>
      <c r="S51" s="20" t="s">
        <v>53</v>
      </c>
      <c r="T51" s="20" t="s">
        <v>53</v>
      </c>
      <c r="U51" s="5">
        <v>2883</v>
      </c>
      <c r="V51" s="20" t="s">
        <v>53</v>
      </c>
      <c r="W51" s="5">
        <v>2024</v>
      </c>
      <c r="X51" s="20" t="s">
        <v>53</v>
      </c>
      <c r="Y51" s="20" t="s">
        <v>53</v>
      </c>
      <c r="Z51" s="20" t="s">
        <v>53</v>
      </c>
      <c r="AA51" s="5">
        <v>5238</v>
      </c>
      <c r="AB51" s="20" t="s">
        <v>53</v>
      </c>
      <c r="AC51" s="20" t="s">
        <v>53</v>
      </c>
      <c r="AD51" s="20" t="s">
        <v>53</v>
      </c>
      <c r="AE51" s="20" t="s">
        <v>53</v>
      </c>
      <c r="AF51" s="20" t="s">
        <v>53</v>
      </c>
      <c r="AG51" s="20" t="s">
        <v>53</v>
      </c>
      <c r="AH51" s="20" t="s">
        <v>53</v>
      </c>
      <c r="AI51" s="50" t="s">
        <v>53</v>
      </c>
      <c r="AJ51" s="20" t="s">
        <v>53</v>
      </c>
    </row>
    <row r="52" spans="1:37" x14ac:dyDescent="0.25">
      <c r="A52" s="7" t="s">
        <v>13</v>
      </c>
      <c r="B52" s="5">
        <v>38</v>
      </c>
      <c r="C52" s="20" t="s">
        <v>53</v>
      </c>
      <c r="D52" s="5">
        <v>331</v>
      </c>
      <c r="E52" s="20" t="s">
        <v>53</v>
      </c>
      <c r="F52" s="20" t="s">
        <v>53</v>
      </c>
      <c r="G52" s="20" t="s">
        <v>53</v>
      </c>
      <c r="H52" s="20" t="s">
        <v>53</v>
      </c>
      <c r="I52" s="20" t="s">
        <v>53</v>
      </c>
      <c r="J52" s="20" t="s">
        <v>53</v>
      </c>
      <c r="K52" s="20" t="s">
        <v>53</v>
      </c>
      <c r="L52" s="20" t="s">
        <v>53</v>
      </c>
      <c r="M52" s="20" t="s">
        <v>53</v>
      </c>
      <c r="N52" s="20" t="s">
        <v>53</v>
      </c>
      <c r="O52" s="20" t="s">
        <v>53</v>
      </c>
      <c r="P52" s="20" t="s">
        <v>53</v>
      </c>
      <c r="Q52" s="20" t="s">
        <v>53</v>
      </c>
      <c r="R52" s="20" t="s">
        <v>53</v>
      </c>
      <c r="S52" s="20" t="s">
        <v>53</v>
      </c>
      <c r="T52" s="20" t="s">
        <v>53</v>
      </c>
      <c r="U52" s="5">
        <v>509</v>
      </c>
      <c r="V52" s="20" t="s">
        <v>53</v>
      </c>
      <c r="W52" s="5">
        <v>418</v>
      </c>
      <c r="X52" s="20" t="s">
        <v>53</v>
      </c>
      <c r="Y52" s="20" t="s">
        <v>53</v>
      </c>
      <c r="Z52" s="20" t="s">
        <v>53</v>
      </c>
      <c r="AA52" s="5">
        <v>1187</v>
      </c>
      <c r="AB52" s="20" t="s">
        <v>53</v>
      </c>
      <c r="AC52" s="20" t="s">
        <v>53</v>
      </c>
      <c r="AD52" s="20" t="s">
        <v>53</v>
      </c>
      <c r="AE52" s="20" t="s">
        <v>53</v>
      </c>
      <c r="AF52" s="20" t="s">
        <v>53</v>
      </c>
      <c r="AG52" s="20" t="s">
        <v>53</v>
      </c>
      <c r="AH52" s="20" t="s">
        <v>53</v>
      </c>
      <c r="AI52" s="50" t="s">
        <v>53</v>
      </c>
      <c r="AJ52" s="20" t="s">
        <v>53</v>
      </c>
    </row>
    <row r="53" spans="1:37" x14ac:dyDescent="0.25">
      <c r="A53" s="7" t="s">
        <v>14</v>
      </c>
      <c r="B53" s="5">
        <v>134</v>
      </c>
      <c r="C53" s="20" t="s">
        <v>53</v>
      </c>
      <c r="D53" s="5">
        <v>448</v>
      </c>
      <c r="E53" s="20" t="s">
        <v>53</v>
      </c>
      <c r="F53" s="20" t="s">
        <v>53</v>
      </c>
      <c r="G53" s="20" t="s">
        <v>53</v>
      </c>
      <c r="H53" s="20" t="s">
        <v>53</v>
      </c>
      <c r="I53" s="20" t="s">
        <v>53</v>
      </c>
      <c r="J53" s="20" t="s">
        <v>53</v>
      </c>
      <c r="K53" s="20" t="s">
        <v>53</v>
      </c>
      <c r="L53" s="20" t="s">
        <v>53</v>
      </c>
      <c r="M53" s="20" t="s">
        <v>53</v>
      </c>
      <c r="N53" s="20" t="s">
        <v>53</v>
      </c>
      <c r="O53" s="20" t="s">
        <v>53</v>
      </c>
      <c r="P53" s="20" t="s">
        <v>53</v>
      </c>
      <c r="Q53" s="20" t="s">
        <v>53</v>
      </c>
      <c r="R53" s="20" t="s">
        <v>53</v>
      </c>
      <c r="S53" s="20" t="s">
        <v>53</v>
      </c>
      <c r="T53" s="20" t="s">
        <v>53</v>
      </c>
      <c r="U53" s="5">
        <v>745</v>
      </c>
      <c r="V53" s="20" t="s">
        <v>53</v>
      </c>
      <c r="W53" s="5">
        <v>1152</v>
      </c>
      <c r="X53" s="20" t="s">
        <v>53</v>
      </c>
      <c r="Y53" s="20" t="s">
        <v>53</v>
      </c>
      <c r="Z53" s="20" t="s">
        <v>53</v>
      </c>
      <c r="AA53" s="5">
        <v>2231</v>
      </c>
      <c r="AB53" s="20" t="s">
        <v>53</v>
      </c>
      <c r="AC53" s="20" t="s">
        <v>53</v>
      </c>
      <c r="AD53" s="20" t="s">
        <v>53</v>
      </c>
      <c r="AE53" s="20" t="s">
        <v>53</v>
      </c>
      <c r="AF53" s="20" t="s">
        <v>53</v>
      </c>
      <c r="AG53" s="20" t="s">
        <v>53</v>
      </c>
      <c r="AH53" s="20" t="s">
        <v>53</v>
      </c>
      <c r="AI53" s="50" t="s">
        <v>53</v>
      </c>
      <c r="AJ53" s="20" t="s">
        <v>53</v>
      </c>
    </row>
    <row r="54" spans="1:37" s="29" customFormat="1" ht="18.75" x14ac:dyDescent="0.3">
      <c r="A54" s="8" t="s">
        <v>16</v>
      </c>
      <c r="B54" s="27">
        <f>SUM(B42:B53)</f>
        <v>27834</v>
      </c>
      <c r="C54" s="27"/>
      <c r="D54" s="27">
        <f>SUM(D42:D53)</f>
        <v>24882</v>
      </c>
      <c r="E54" s="27"/>
      <c r="F54" s="27"/>
      <c r="G54" s="27"/>
      <c r="H54" s="27"/>
      <c r="I54" s="8"/>
      <c r="J54" s="8"/>
      <c r="K54" s="8"/>
      <c r="L54" s="8"/>
      <c r="M54" s="8"/>
      <c r="N54" s="27"/>
      <c r="O54" s="27"/>
      <c r="P54" s="8"/>
      <c r="Q54" s="8"/>
      <c r="R54" s="8"/>
      <c r="S54" s="8"/>
      <c r="T54" s="8"/>
      <c r="U54" s="27">
        <f>SUM(U42:U53)</f>
        <v>41798</v>
      </c>
      <c r="V54" s="28"/>
      <c r="W54" s="27">
        <f>SUM(W42:W53)</f>
        <v>43646</v>
      </c>
      <c r="X54" s="28"/>
      <c r="Y54" s="28"/>
      <c r="Z54" s="28"/>
      <c r="AA54" s="27">
        <f>SUM(AA42:AA53)</f>
        <v>82208</v>
      </c>
      <c r="AB54" s="28"/>
      <c r="AC54" s="28"/>
      <c r="AD54" s="28"/>
      <c r="AE54" s="28"/>
      <c r="AF54" s="28"/>
      <c r="AG54" s="28"/>
      <c r="AH54" s="28"/>
      <c r="AI54" s="51"/>
      <c r="AJ54" s="28"/>
      <c r="AK54" s="29">
        <f>SUM(B54:AJ54)</f>
        <v>220368</v>
      </c>
    </row>
    <row r="55" spans="1:37" ht="18.75" x14ac:dyDescent="0.3">
      <c r="A55" s="23"/>
      <c r="B55" s="24"/>
      <c r="C55" s="24"/>
      <c r="D55" s="24"/>
      <c r="E55" s="24"/>
      <c r="F55" s="24"/>
      <c r="G55" s="24"/>
      <c r="H55" s="24"/>
      <c r="I55" s="25"/>
      <c r="J55" s="25"/>
      <c r="K55" s="25"/>
      <c r="L55" s="25"/>
      <c r="M55" s="25"/>
      <c r="N55" s="24"/>
      <c r="O55" s="24"/>
      <c r="P55" s="25"/>
      <c r="Q55" s="25"/>
      <c r="R55" s="25"/>
      <c r="S55" s="25"/>
      <c r="T55" s="25"/>
      <c r="U55" s="24"/>
      <c r="V55" s="26"/>
      <c r="W55" s="24"/>
      <c r="X55" s="26"/>
      <c r="Y55" s="26"/>
      <c r="Z55" s="26"/>
      <c r="AA55" s="24"/>
      <c r="AB55" s="26"/>
      <c r="AC55" s="26"/>
      <c r="AD55" s="26"/>
      <c r="AE55" s="26"/>
      <c r="AF55" s="26"/>
      <c r="AG55" s="26"/>
      <c r="AH55" s="26"/>
      <c r="AI55" s="52"/>
      <c r="AJ55" s="26"/>
    </row>
    <row r="56" spans="1:37" s="2" customFormat="1" ht="18.75" x14ac:dyDescent="0.3">
      <c r="A56" s="17" t="s">
        <v>56</v>
      </c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AI56" s="53"/>
    </row>
    <row r="57" spans="1:37" x14ac:dyDescent="0.25">
      <c r="A57" s="3" t="s">
        <v>0</v>
      </c>
      <c r="B57" s="6" t="s">
        <v>1</v>
      </c>
    </row>
    <row r="58" spans="1:37" x14ac:dyDescent="0.25">
      <c r="A58" s="3"/>
      <c r="B58" s="6"/>
    </row>
    <row r="59" spans="1:37" ht="75" x14ac:dyDescent="0.25">
      <c r="A59" s="4" t="s">
        <v>2</v>
      </c>
      <c r="B59" s="4" t="s">
        <v>18</v>
      </c>
      <c r="C59" s="4" t="s">
        <v>19</v>
      </c>
      <c r="D59" s="4" t="s">
        <v>20</v>
      </c>
      <c r="E59" s="4" t="s">
        <v>21</v>
      </c>
      <c r="F59" s="4" t="s">
        <v>22</v>
      </c>
      <c r="G59" s="4" t="s">
        <v>23</v>
      </c>
      <c r="H59" s="4" t="s">
        <v>24</v>
      </c>
      <c r="I59" s="4" t="s">
        <v>25</v>
      </c>
      <c r="J59" s="4" t="s">
        <v>26</v>
      </c>
      <c r="K59" s="4" t="s">
        <v>27</v>
      </c>
      <c r="L59" s="4" t="s">
        <v>28</v>
      </c>
      <c r="M59" s="4" t="s">
        <v>29</v>
      </c>
      <c r="N59" s="4" t="s">
        <v>30</v>
      </c>
      <c r="O59" s="4" t="s">
        <v>31</v>
      </c>
      <c r="P59" s="4" t="s">
        <v>32</v>
      </c>
      <c r="Q59" s="4" t="s">
        <v>33</v>
      </c>
      <c r="R59" s="4" t="s">
        <v>34</v>
      </c>
      <c r="S59" s="4" t="s">
        <v>35</v>
      </c>
      <c r="T59" s="4" t="s">
        <v>36</v>
      </c>
      <c r="U59" s="4" t="s">
        <v>43</v>
      </c>
      <c r="V59" s="4" t="s">
        <v>37</v>
      </c>
      <c r="W59" s="4" t="s">
        <v>38</v>
      </c>
      <c r="X59" s="4" t="s">
        <v>39</v>
      </c>
      <c r="Y59" s="4" t="s">
        <v>40</v>
      </c>
      <c r="Z59" s="4" t="s">
        <v>41</v>
      </c>
      <c r="AA59" s="4" t="s">
        <v>42</v>
      </c>
      <c r="AB59" s="4" t="s">
        <v>44</v>
      </c>
      <c r="AC59" s="4" t="s">
        <v>45</v>
      </c>
      <c r="AD59" s="4" t="s">
        <v>46</v>
      </c>
      <c r="AE59" s="4" t="s">
        <v>47</v>
      </c>
      <c r="AF59" s="4" t="s">
        <v>48</v>
      </c>
      <c r="AG59" s="4" t="s">
        <v>49</v>
      </c>
      <c r="AH59" s="4" t="s">
        <v>50</v>
      </c>
      <c r="AI59" s="49" t="s">
        <v>51</v>
      </c>
      <c r="AJ59" s="4" t="s">
        <v>52</v>
      </c>
    </row>
    <row r="60" spans="1:37" s="1" customFormat="1" x14ac:dyDescent="0.25">
      <c r="A60" s="7" t="s">
        <v>3</v>
      </c>
      <c r="B60" s="5">
        <v>126</v>
      </c>
      <c r="C60" s="5">
        <v>740</v>
      </c>
      <c r="D60" s="5">
        <v>491</v>
      </c>
      <c r="E60" s="9">
        <v>1959.529</v>
      </c>
      <c r="F60" s="5">
        <v>800</v>
      </c>
      <c r="G60" s="20" t="s">
        <v>53</v>
      </c>
      <c r="H60" s="5">
        <v>1087</v>
      </c>
      <c r="I60" s="20" t="s">
        <v>53</v>
      </c>
      <c r="J60" s="5">
        <v>549</v>
      </c>
      <c r="K60" s="20" t="s">
        <v>53</v>
      </c>
      <c r="L60" s="20" t="s">
        <v>53</v>
      </c>
      <c r="M60" s="20" t="s">
        <v>53</v>
      </c>
      <c r="N60" s="20" t="s">
        <v>53</v>
      </c>
      <c r="O60" s="20" t="s">
        <v>53</v>
      </c>
      <c r="P60" s="20" t="s">
        <v>53</v>
      </c>
      <c r="Q60" s="20" t="s">
        <v>53</v>
      </c>
      <c r="R60" s="20" t="s">
        <v>53</v>
      </c>
      <c r="S60" s="20" t="s">
        <v>53</v>
      </c>
      <c r="T60" s="5">
        <v>3811</v>
      </c>
      <c r="U60" s="5">
        <v>933</v>
      </c>
      <c r="V60" s="20" t="s">
        <v>53</v>
      </c>
      <c r="W60" s="5">
        <v>2509</v>
      </c>
      <c r="X60" s="5">
        <v>2695</v>
      </c>
      <c r="Y60" s="20" t="s">
        <v>53</v>
      </c>
      <c r="Z60" s="20" t="s">
        <v>53</v>
      </c>
      <c r="AA60" s="5">
        <v>3719</v>
      </c>
      <c r="AB60" s="20" t="s">
        <v>53</v>
      </c>
      <c r="AC60" s="20" t="s">
        <v>53</v>
      </c>
      <c r="AD60" s="20" t="s">
        <v>53</v>
      </c>
      <c r="AE60" s="20" t="s">
        <v>53</v>
      </c>
      <c r="AF60" s="20" t="s">
        <v>53</v>
      </c>
      <c r="AG60" s="20" t="s">
        <v>53</v>
      </c>
      <c r="AH60" s="20" t="s">
        <v>53</v>
      </c>
      <c r="AI60" s="54">
        <v>1692</v>
      </c>
      <c r="AJ60" s="20" t="s">
        <v>53</v>
      </c>
    </row>
    <row r="61" spans="1:37" x14ac:dyDescent="0.25">
      <c r="A61" s="7" t="s">
        <v>4</v>
      </c>
      <c r="B61" s="5">
        <v>823</v>
      </c>
      <c r="C61" s="5">
        <v>760</v>
      </c>
      <c r="D61" s="5">
        <v>1360</v>
      </c>
      <c r="E61" s="9">
        <v>5305.3330000000005</v>
      </c>
      <c r="F61" s="5">
        <v>830</v>
      </c>
      <c r="G61" s="20" t="s">
        <v>53</v>
      </c>
      <c r="H61" s="5">
        <v>3870</v>
      </c>
      <c r="I61" s="20" t="s">
        <v>53</v>
      </c>
      <c r="J61" s="5">
        <v>507</v>
      </c>
      <c r="K61" s="20" t="s">
        <v>53</v>
      </c>
      <c r="L61" s="20" t="s">
        <v>53</v>
      </c>
      <c r="M61" s="20" t="s">
        <v>53</v>
      </c>
      <c r="N61" s="20" t="s">
        <v>53</v>
      </c>
      <c r="O61" s="20" t="s">
        <v>53</v>
      </c>
      <c r="P61" s="20" t="s">
        <v>53</v>
      </c>
      <c r="Q61" s="20" t="s">
        <v>53</v>
      </c>
      <c r="R61" s="20" t="s">
        <v>53</v>
      </c>
      <c r="S61" s="20" t="s">
        <v>53</v>
      </c>
      <c r="T61" s="5">
        <v>4618</v>
      </c>
      <c r="U61" s="5">
        <v>1321</v>
      </c>
      <c r="V61" s="20" t="s">
        <v>53</v>
      </c>
      <c r="W61" s="5">
        <v>6793</v>
      </c>
      <c r="X61" s="5">
        <v>3762</v>
      </c>
      <c r="Y61" s="20" t="s">
        <v>53</v>
      </c>
      <c r="Z61" s="20" t="s">
        <v>53</v>
      </c>
      <c r="AA61" s="5">
        <v>6256</v>
      </c>
      <c r="AB61" s="20" t="s">
        <v>53</v>
      </c>
      <c r="AC61" s="20" t="s">
        <v>53</v>
      </c>
      <c r="AD61" s="20" t="s">
        <v>53</v>
      </c>
      <c r="AE61" s="20" t="s">
        <v>53</v>
      </c>
      <c r="AF61" s="20" t="s">
        <v>53</v>
      </c>
      <c r="AG61" s="20" t="s">
        <v>53</v>
      </c>
      <c r="AH61" s="20" t="s">
        <v>53</v>
      </c>
      <c r="AI61" s="54">
        <v>1954</v>
      </c>
      <c r="AJ61" s="20" t="s">
        <v>53</v>
      </c>
    </row>
    <row r="62" spans="1:37" x14ac:dyDescent="0.25">
      <c r="A62" s="7" t="s">
        <v>5</v>
      </c>
      <c r="B62" s="5">
        <v>962</v>
      </c>
      <c r="C62" s="5">
        <v>829</v>
      </c>
      <c r="D62" s="5">
        <v>865</v>
      </c>
      <c r="E62" s="9">
        <v>1508.1110000000001</v>
      </c>
      <c r="F62" s="5">
        <v>843</v>
      </c>
      <c r="G62" s="20" t="s">
        <v>53</v>
      </c>
      <c r="H62" s="5">
        <v>994</v>
      </c>
      <c r="I62" s="20" t="s">
        <v>53</v>
      </c>
      <c r="J62" s="5">
        <v>2062</v>
      </c>
      <c r="K62" s="20" t="s">
        <v>53</v>
      </c>
      <c r="L62" s="20" t="s">
        <v>53</v>
      </c>
      <c r="M62" s="20" t="s">
        <v>53</v>
      </c>
      <c r="N62" s="20" t="s">
        <v>53</v>
      </c>
      <c r="O62" s="20" t="s">
        <v>53</v>
      </c>
      <c r="P62" s="20" t="s">
        <v>53</v>
      </c>
      <c r="Q62" s="20" t="s">
        <v>53</v>
      </c>
      <c r="R62" s="20" t="s">
        <v>53</v>
      </c>
      <c r="S62" s="20" t="s">
        <v>53</v>
      </c>
      <c r="T62" s="5">
        <v>2396</v>
      </c>
      <c r="U62" s="5">
        <v>791</v>
      </c>
      <c r="V62" s="20" t="s">
        <v>53</v>
      </c>
      <c r="W62" s="5">
        <v>1931</v>
      </c>
      <c r="X62" s="5">
        <v>1775</v>
      </c>
      <c r="Y62" s="20" t="s">
        <v>53</v>
      </c>
      <c r="Z62" s="20" t="s">
        <v>53</v>
      </c>
      <c r="AA62" s="5">
        <v>4376</v>
      </c>
      <c r="AB62" s="20" t="s">
        <v>53</v>
      </c>
      <c r="AC62" s="20" t="s">
        <v>53</v>
      </c>
      <c r="AD62" s="20" t="s">
        <v>53</v>
      </c>
      <c r="AE62" s="20" t="s">
        <v>53</v>
      </c>
      <c r="AF62" s="20" t="s">
        <v>53</v>
      </c>
      <c r="AG62" s="20" t="s">
        <v>53</v>
      </c>
      <c r="AH62" s="20" t="s">
        <v>53</v>
      </c>
      <c r="AI62" s="54">
        <v>1609</v>
      </c>
      <c r="AJ62" s="20" t="s">
        <v>53</v>
      </c>
    </row>
    <row r="63" spans="1:37" x14ac:dyDescent="0.25">
      <c r="A63" s="7" t="s">
        <v>6</v>
      </c>
      <c r="B63" s="5">
        <v>1494</v>
      </c>
      <c r="C63" s="5">
        <v>1334</v>
      </c>
      <c r="D63" s="5">
        <v>1206</v>
      </c>
      <c r="E63" s="9">
        <v>749.76</v>
      </c>
      <c r="F63" s="5">
        <v>1847</v>
      </c>
      <c r="G63" s="20" t="s">
        <v>53</v>
      </c>
      <c r="H63" s="5">
        <v>1803</v>
      </c>
      <c r="I63" s="20" t="s">
        <v>53</v>
      </c>
      <c r="J63" s="5">
        <v>4192</v>
      </c>
      <c r="K63" s="20" t="s">
        <v>53</v>
      </c>
      <c r="L63" s="20" t="s">
        <v>53</v>
      </c>
      <c r="M63" s="20" t="s">
        <v>53</v>
      </c>
      <c r="N63" s="20" t="s">
        <v>53</v>
      </c>
      <c r="O63" s="20" t="s">
        <v>53</v>
      </c>
      <c r="P63" s="20" t="s">
        <v>53</v>
      </c>
      <c r="Q63" s="20" t="s">
        <v>53</v>
      </c>
      <c r="R63" s="20" t="s">
        <v>53</v>
      </c>
      <c r="S63" s="50" t="s">
        <v>53</v>
      </c>
      <c r="T63" s="54">
        <v>340</v>
      </c>
      <c r="U63" s="54">
        <v>812</v>
      </c>
      <c r="V63" s="50" t="s">
        <v>53</v>
      </c>
      <c r="W63" s="54">
        <v>960</v>
      </c>
      <c r="X63" s="54">
        <v>505</v>
      </c>
      <c r="Y63" s="50" t="s">
        <v>53</v>
      </c>
      <c r="Z63" s="50" t="s">
        <v>53</v>
      </c>
      <c r="AA63" s="5">
        <v>2448</v>
      </c>
      <c r="AB63" s="20" t="s">
        <v>53</v>
      </c>
      <c r="AC63" s="20" t="s">
        <v>53</v>
      </c>
      <c r="AD63" s="20" t="s">
        <v>53</v>
      </c>
      <c r="AE63" s="20" t="s">
        <v>53</v>
      </c>
      <c r="AF63" s="20" t="s">
        <v>53</v>
      </c>
      <c r="AG63" s="20" t="s">
        <v>53</v>
      </c>
      <c r="AH63" s="20" t="s">
        <v>53</v>
      </c>
      <c r="AI63" s="54">
        <v>1449</v>
      </c>
      <c r="AJ63" s="20" t="s">
        <v>53</v>
      </c>
    </row>
    <row r="64" spans="1:37" x14ac:dyDescent="0.25">
      <c r="A64" s="7" t="s">
        <v>7</v>
      </c>
      <c r="B64" s="5">
        <v>770</v>
      </c>
      <c r="C64" s="5">
        <v>2307</v>
      </c>
      <c r="D64" s="5">
        <v>1774</v>
      </c>
      <c r="E64" s="9">
        <v>1485.462</v>
      </c>
      <c r="F64" s="5">
        <v>2525</v>
      </c>
      <c r="G64" s="20" t="s">
        <v>53</v>
      </c>
      <c r="H64" s="5">
        <v>1619</v>
      </c>
      <c r="I64" s="20" t="s">
        <v>53</v>
      </c>
      <c r="J64" s="5">
        <v>4722</v>
      </c>
      <c r="K64" s="20" t="s">
        <v>53</v>
      </c>
      <c r="L64" s="20" t="s">
        <v>53</v>
      </c>
      <c r="M64" s="20" t="s">
        <v>53</v>
      </c>
      <c r="N64" s="20" t="s">
        <v>53</v>
      </c>
      <c r="O64" s="20" t="s">
        <v>53</v>
      </c>
      <c r="P64" s="20" t="s">
        <v>53</v>
      </c>
      <c r="Q64" s="20" t="s">
        <v>53</v>
      </c>
      <c r="R64" s="20" t="s">
        <v>53</v>
      </c>
      <c r="S64" s="50" t="s">
        <v>53</v>
      </c>
      <c r="T64" s="54">
        <v>5555</v>
      </c>
      <c r="U64" s="54">
        <v>1964</v>
      </c>
      <c r="V64" s="50" t="s">
        <v>53</v>
      </c>
      <c r="W64" s="54">
        <v>1902</v>
      </c>
      <c r="X64" s="54">
        <v>2041</v>
      </c>
      <c r="Y64" s="50" t="s">
        <v>53</v>
      </c>
      <c r="Z64" s="50" t="s">
        <v>53</v>
      </c>
      <c r="AA64" s="5">
        <v>3433</v>
      </c>
      <c r="AB64" s="20" t="s">
        <v>53</v>
      </c>
      <c r="AC64" s="20" t="s">
        <v>53</v>
      </c>
      <c r="AD64" s="20" t="s">
        <v>53</v>
      </c>
      <c r="AE64" s="20" t="s">
        <v>53</v>
      </c>
      <c r="AF64" s="20" t="s">
        <v>53</v>
      </c>
      <c r="AG64" s="20" t="s">
        <v>53</v>
      </c>
      <c r="AH64" s="20" t="s">
        <v>53</v>
      </c>
      <c r="AI64" s="54">
        <v>2800</v>
      </c>
      <c r="AJ64" s="20" t="s">
        <v>53</v>
      </c>
    </row>
    <row r="65" spans="1:37" x14ac:dyDescent="0.25">
      <c r="A65" s="7" t="s">
        <v>8</v>
      </c>
      <c r="B65" s="5">
        <v>945</v>
      </c>
      <c r="C65" s="5">
        <v>3229</v>
      </c>
      <c r="D65" s="5">
        <v>2366</v>
      </c>
      <c r="E65" s="9">
        <v>3601.9720000000002</v>
      </c>
      <c r="F65" s="5">
        <v>5097</v>
      </c>
      <c r="G65" s="20" t="s">
        <v>53</v>
      </c>
      <c r="H65" s="5">
        <v>3290</v>
      </c>
      <c r="I65" s="20" t="s">
        <v>53</v>
      </c>
      <c r="J65" s="5">
        <v>9868</v>
      </c>
      <c r="K65" s="20" t="s">
        <v>53</v>
      </c>
      <c r="L65" s="20" t="s">
        <v>53</v>
      </c>
      <c r="M65" s="20" t="s">
        <v>53</v>
      </c>
      <c r="N65" s="20" t="s">
        <v>53</v>
      </c>
      <c r="O65" s="20" t="s">
        <v>53</v>
      </c>
      <c r="P65" s="20" t="s">
        <v>53</v>
      </c>
      <c r="Q65" s="20" t="s">
        <v>53</v>
      </c>
      <c r="R65" s="20" t="s">
        <v>53</v>
      </c>
      <c r="S65" s="50" t="s">
        <v>53</v>
      </c>
      <c r="T65" s="54">
        <v>10077</v>
      </c>
      <c r="U65" s="54">
        <v>4322</v>
      </c>
      <c r="V65" s="50" t="s">
        <v>53</v>
      </c>
      <c r="W65" s="54">
        <v>4612</v>
      </c>
      <c r="X65" s="54">
        <v>4224</v>
      </c>
      <c r="Y65" s="50" t="s">
        <v>53</v>
      </c>
      <c r="Z65" s="50" t="s">
        <v>53</v>
      </c>
      <c r="AA65" s="5">
        <v>8101</v>
      </c>
      <c r="AB65" s="20" t="s">
        <v>53</v>
      </c>
      <c r="AC65" s="20" t="s">
        <v>53</v>
      </c>
      <c r="AD65" s="20" t="s">
        <v>53</v>
      </c>
      <c r="AE65" s="20" t="s">
        <v>53</v>
      </c>
      <c r="AF65" s="20" t="s">
        <v>53</v>
      </c>
      <c r="AG65" s="20" t="s">
        <v>53</v>
      </c>
      <c r="AH65" s="20" t="s">
        <v>53</v>
      </c>
      <c r="AI65" s="54">
        <v>5925</v>
      </c>
      <c r="AJ65" s="20" t="s">
        <v>53</v>
      </c>
    </row>
    <row r="66" spans="1:37" x14ac:dyDescent="0.25">
      <c r="A66" s="7" t="s">
        <v>9</v>
      </c>
      <c r="B66" s="5">
        <v>3445</v>
      </c>
      <c r="C66" s="5">
        <v>7357</v>
      </c>
      <c r="D66" s="5">
        <v>5545</v>
      </c>
      <c r="E66" s="9">
        <v>9621.139000000001</v>
      </c>
      <c r="F66" s="5">
        <v>11096</v>
      </c>
      <c r="G66" s="20" t="s">
        <v>53</v>
      </c>
      <c r="H66" s="5">
        <v>7937</v>
      </c>
      <c r="I66" s="20" t="s">
        <v>53</v>
      </c>
      <c r="J66" s="5">
        <v>22532</v>
      </c>
      <c r="K66" s="20" t="s">
        <v>53</v>
      </c>
      <c r="L66" s="20" t="s">
        <v>53</v>
      </c>
      <c r="M66" s="20" t="s">
        <v>53</v>
      </c>
      <c r="N66" s="20" t="s">
        <v>53</v>
      </c>
      <c r="O66" s="20" t="s">
        <v>53</v>
      </c>
      <c r="P66" s="20" t="s">
        <v>53</v>
      </c>
      <c r="Q66" s="20" t="s">
        <v>53</v>
      </c>
      <c r="R66" s="20" t="s">
        <v>53</v>
      </c>
      <c r="S66" s="50" t="s">
        <v>53</v>
      </c>
      <c r="T66" s="54">
        <v>28891</v>
      </c>
      <c r="U66" s="54">
        <v>11822</v>
      </c>
      <c r="V66" s="50" t="s">
        <v>53</v>
      </c>
      <c r="W66" s="54">
        <v>12319</v>
      </c>
      <c r="X66" s="54">
        <v>9566</v>
      </c>
      <c r="Y66" s="50" t="s">
        <v>53</v>
      </c>
      <c r="Z66" s="50" t="s">
        <v>53</v>
      </c>
      <c r="AA66" s="5">
        <v>19008</v>
      </c>
      <c r="AB66" s="20" t="s">
        <v>53</v>
      </c>
      <c r="AC66" s="20" t="s">
        <v>53</v>
      </c>
      <c r="AD66" s="20" t="s">
        <v>53</v>
      </c>
      <c r="AE66" s="20" t="s">
        <v>53</v>
      </c>
      <c r="AF66" s="20" t="s">
        <v>53</v>
      </c>
      <c r="AG66" s="20" t="s">
        <v>53</v>
      </c>
      <c r="AH66" s="20" t="s">
        <v>53</v>
      </c>
      <c r="AI66" s="54">
        <v>16497</v>
      </c>
      <c r="AJ66" s="20" t="s">
        <v>53</v>
      </c>
    </row>
    <row r="67" spans="1:37" x14ac:dyDescent="0.25">
      <c r="A67" s="7" t="s">
        <v>10</v>
      </c>
      <c r="B67" s="5">
        <v>2137</v>
      </c>
      <c r="C67" s="5">
        <v>6338</v>
      </c>
      <c r="D67" s="5">
        <v>4899</v>
      </c>
      <c r="E67" s="9">
        <v>8220.8060000000005</v>
      </c>
      <c r="F67" s="5">
        <v>10471</v>
      </c>
      <c r="G67" s="20" t="s">
        <v>53</v>
      </c>
      <c r="H67" s="5">
        <v>6616</v>
      </c>
      <c r="I67" s="20" t="s">
        <v>53</v>
      </c>
      <c r="J67" s="5">
        <v>13831</v>
      </c>
      <c r="K67" s="20" t="s">
        <v>53</v>
      </c>
      <c r="L67" s="20" t="s">
        <v>53</v>
      </c>
      <c r="M67" s="20" t="s">
        <v>53</v>
      </c>
      <c r="N67" s="20" t="s">
        <v>53</v>
      </c>
      <c r="O67" s="20" t="s">
        <v>53</v>
      </c>
      <c r="P67" s="20" t="s">
        <v>53</v>
      </c>
      <c r="Q67" s="20" t="s">
        <v>53</v>
      </c>
      <c r="R67" s="20" t="s">
        <v>53</v>
      </c>
      <c r="S67" s="50" t="s">
        <v>53</v>
      </c>
      <c r="T67" s="54">
        <v>27116</v>
      </c>
      <c r="U67" s="54">
        <v>10631</v>
      </c>
      <c r="V67" s="50" t="s">
        <v>53</v>
      </c>
      <c r="W67" s="54">
        <v>10526</v>
      </c>
      <c r="X67" s="54">
        <v>10368</v>
      </c>
      <c r="Y67" s="50" t="s">
        <v>53</v>
      </c>
      <c r="Z67" s="50" t="s">
        <v>53</v>
      </c>
      <c r="AA67" s="5">
        <v>17115</v>
      </c>
      <c r="AB67" s="20" t="s">
        <v>53</v>
      </c>
      <c r="AC67" s="20" t="s">
        <v>53</v>
      </c>
      <c r="AD67" s="20" t="s">
        <v>53</v>
      </c>
      <c r="AE67" s="20" t="s">
        <v>53</v>
      </c>
      <c r="AF67" s="20" t="s">
        <v>53</v>
      </c>
      <c r="AG67" s="20" t="s">
        <v>53</v>
      </c>
      <c r="AH67" s="20" t="s">
        <v>53</v>
      </c>
      <c r="AI67" s="54">
        <v>14960</v>
      </c>
      <c r="AJ67" s="20" t="s">
        <v>53</v>
      </c>
    </row>
    <row r="68" spans="1:37" x14ac:dyDescent="0.25">
      <c r="A68" s="7" t="s">
        <v>11</v>
      </c>
      <c r="B68" s="5">
        <v>1122</v>
      </c>
      <c r="C68" s="5">
        <v>3034</v>
      </c>
      <c r="D68" s="5">
        <v>2682</v>
      </c>
      <c r="E68" s="9">
        <v>4147.8910000000005</v>
      </c>
      <c r="F68" s="5">
        <v>4968</v>
      </c>
      <c r="G68" s="20" t="s">
        <v>53</v>
      </c>
      <c r="H68" s="5">
        <v>3153</v>
      </c>
      <c r="I68" s="20" t="s">
        <v>53</v>
      </c>
      <c r="J68" s="5">
        <v>6073</v>
      </c>
      <c r="K68" s="20" t="s">
        <v>53</v>
      </c>
      <c r="L68" s="20" t="s">
        <v>53</v>
      </c>
      <c r="M68" s="20" t="s">
        <v>53</v>
      </c>
      <c r="N68" s="20" t="s">
        <v>53</v>
      </c>
      <c r="O68" s="20" t="s">
        <v>53</v>
      </c>
      <c r="P68" s="20" t="s">
        <v>53</v>
      </c>
      <c r="Q68" s="20" t="s">
        <v>53</v>
      </c>
      <c r="R68" s="20" t="s">
        <v>53</v>
      </c>
      <c r="S68" s="50" t="s">
        <v>53</v>
      </c>
      <c r="T68" s="54">
        <v>12203</v>
      </c>
      <c r="U68" s="54">
        <v>4746</v>
      </c>
      <c r="V68" s="50" t="s">
        <v>53</v>
      </c>
      <c r="W68" s="54">
        <v>5311</v>
      </c>
      <c r="X68" s="54">
        <v>4786</v>
      </c>
      <c r="Y68" s="50" t="s">
        <v>53</v>
      </c>
      <c r="Z68" s="50" t="s">
        <v>53</v>
      </c>
      <c r="AA68" s="5">
        <v>9933</v>
      </c>
      <c r="AB68" s="20" t="s">
        <v>53</v>
      </c>
      <c r="AC68" s="20" t="s">
        <v>53</v>
      </c>
      <c r="AD68" s="20" t="s">
        <v>53</v>
      </c>
      <c r="AE68" s="20" t="s">
        <v>53</v>
      </c>
      <c r="AF68" s="20" t="s">
        <v>53</v>
      </c>
      <c r="AG68" s="20" t="s">
        <v>53</v>
      </c>
      <c r="AH68" s="20" t="s">
        <v>53</v>
      </c>
      <c r="AI68" s="54">
        <v>8528</v>
      </c>
      <c r="AJ68" s="20" t="s">
        <v>53</v>
      </c>
    </row>
    <row r="69" spans="1:37" x14ac:dyDescent="0.25">
      <c r="A69" s="7" t="s">
        <v>12</v>
      </c>
      <c r="B69" s="5">
        <v>260</v>
      </c>
      <c r="C69" s="5">
        <v>1729</v>
      </c>
      <c r="D69" s="5">
        <v>1258</v>
      </c>
      <c r="E69" s="9">
        <v>1559.6570000000002</v>
      </c>
      <c r="F69" s="5">
        <v>1346</v>
      </c>
      <c r="G69" s="20" t="s">
        <v>53</v>
      </c>
      <c r="H69" s="5">
        <v>1297</v>
      </c>
      <c r="I69" s="20" t="s">
        <v>53</v>
      </c>
      <c r="J69" s="5">
        <v>1826</v>
      </c>
      <c r="K69" s="20" t="s">
        <v>53</v>
      </c>
      <c r="L69" s="20" t="s">
        <v>53</v>
      </c>
      <c r="M69" s="20" t="s">
        <v>53</v>
      </c>
      <c r="N69" s="20" t="s">
        <v>53</v>
      </c>
      <c r="O69" s="20" t="s">
        <v>53</v>
      </c>
      <c r="P69" s="20" t="s">
        <v>53</v>
      </c>
      <c r="Q69" s="20" t="s">
        <v>53</v>
      </c>
      <c r="R69" s="20" t="s">
        <v>53</v>
      </c>
      <c r="S69" s="50" t="s">
        <v>53</v>
      </c>
      <c r="T69" s="54">
        <v>655</v>
      </c>
      <c r="U69" s="54">
        <v>1884</v>
      </c>
      <c r="V69" s="50" t="s">
        <v>53</v>
      </c>
      <c r="W69" s="54">
        <v>1997</v>
      </c>
      <c r="X69" s="54">
        <v>1647</v>
      </c>
      <c r="Y69" s="50" t="s">
        <v>53</v>
      </c>
      <c r="Z69" s="50" t="s">
        <v>53</v>
      </c>
      <c r="AA69" s="5">
        <v>4124</v>
      </c>
      <c r="AB69" s="20" t="s">
        <v>53</v>
      </c>
      <c r="AC69" s="20" t="s">
        <v>53</v>
      </c>
      <c r="AD69" s="20" t="s">
        <v>53</v>
      </c>
      <c r="AE69" s="20" t="s">
        <v>53</v>
      </c>
      <c r="AF69" s="20" t="s">
        <v>53</v>
      </c>
      <c r="AG69" s="20" t="s">
        <v>53</v>
      </c>
      <c r="AH69" s="20" t="s">
        <v>53</v>
      </c>
      <c r="AI69" s="54">
        <v>4368</v>
      </c>
      <c r="AJ69" s="20" t="s">
        <v>53</v>
      </c>
    </row>
    <row r="70" spans="1:37" x14ac:dyDescent="0.25">
      <c r="A70" s="7" t="s">
        <v>13</v>
      </c>
      <c r="B70" s="5">
        <v>253</v>
      </c>
      <c r="C70" s="5">
        <v>1847</v>
      </c>
      <c r="D70" s="5">
        <v>1376</v>
      </c>
      <c r="E70" s="9">
        <v>1296.46</v>
      </c>
      <c r="F70" s="5">
        <v>1066</v>
      </c>
      <c r="G70" s="20" t="s">
        <v>53</v>
      </c>
      <c r="H70" s="5">
        <v>1106</v>
      </c>
      <c r="I70" s="20" t="s">
        <v>53</v>
      </c>
      <c r="J70" s="5">
        <v>900</v>
      </c>
      <c r="K70" s="20" t="s">
        <v>53</v>
      </c>
      <c r="L70" s="20" t="s">
        <v>53</v>
      </c>
      <c r="M70" s="20" t="s">
        <v>53</v>
      </c>
      <c r="N70" s="20" t="s">
        <v>53</v>
      </c>
      <c r="O70" s="20" t="s">
        <v>53</v>
      </c>
      <c r="P70" s="20" t="s">
        <v>53</v>
      </c>
      <c r="Q70" s="20" t="s">
        <v>53</v>
      </c>
      <c r="R70" s="20" t="s">
        <v>53</v>
      </c>
      <c r="S70" s="20" t="s">
        <v>53</v>
      </c>
      <c r="T70" s="5">
        <v>348</v>
      </c>
      <c r="U70" s="5">
        <v>1067</v>
      </c>
      <c r="V70" s="20" t="s">
        <v>53</v>
      </c>
      <c r="W70" s="5">
        <v>1660</v>
      </c>
      <c r="X70" s="5">
        <v>1060</v>
      </c>
      <c r="Y70" s="20" t="s">
        <v>53</v>
      </c>
      <c r="Z70" s="20" t="s">
        <v>53</v>
      </c>
      <c r="AA70" s="5">
        <v>3062</v>
      </c>
      <c r="AB70" s="20" t="s">
        <v>53</v>
      </c>
      <c r="AC70" s="20" t="s">
        <v>53</v>
      </c>
      <c r="AD70" s="20" t="s">
        <v>53</v>
      </c>
      <c r="AE70" s="20" t="s">
        <v>53</v>
      </c>
      <c r="AF70" s="20" t="s">
        <v>53</v>
      </c>
      <c r="AG70" s="20" t="s">
        <v>53</v>
      </c>
      <c r="AH70" s="20" t="s">
        <v>53</v>
      </c>
      <c r="AI70" s="54">
        <v>3484</v>
      </c>
      <c r="AJ70" s="20" t="s">
        <v>53</v>
      </c>
    </row>
    <row r="71" spans="1:37" x14ac:dyDescent="0.25">
      <c r="A71" s="7" t="s">
        <v>14</v>
      </c>
      <c r="B71" s="9">
        <v>400</v>
      </c>
      <c r="C71" s="9">
        <v>2124.0499999999997</v>
      </c>
      <c r="D71" s="9">
        <v>928</v>
      </c>
      <c r="E71" s="9">
        <v>1511.2350000000001</v>
      </c>
      <c r="F71" s="9">
        <v>1225.8999999999999</v>
      </c>
      <c r="G71" s="20" t="s">
        <v>53</v>
      </c>
      <c r="H71" s="9">
        <v>1140</v>
      </c>
      <c r="I71" s="20" t="s">
        <v>53</v>
      </c>
      <c r="J71" s="9">
        <v>1035</v>
      </c>
      <c r="K71" s="20" t="s">
        <v>53</v>
      </c>
      <c r="L71" s="20" t="s">
        <v>53</v>
      </c>
      <c r="M71" s="20" t="s">
        <v>53</v>
      </c>
      <c r="N71" s="20" t="s">
        <v>53</v>
      </c>
      <c r="O71" s="20" t="s">
        <v>53</v>
      </c>
      <c r="P71" s="20" t="s">
        <v>53</v>
      </c>
      <c r="Q71" s="20" t="s">
        <v>53</v>
      </c>
      <c r="R71" s="20" t="s">
        <v>53</v>
      </c>
      <c r="S71" s="20" t="s">
        <v>53</v>
      </c>
      <c r="T71" s="9">
        <v>1603</v>
      </c>
      <c r="U71" s="9">
        <v>969</v>
      </c>
      <c r="V71" s="20" t="s">
        <v>53</v>
      </c>
      <c r="W71" s="9">
        <v>1935</v>
      </c>
      <c r="X71" s="9">
        <v>1216</v>
      </c>
      <c r="Y71" s="20" t="s">
        <v>53</v>
      </c>
      <c r="Z71" s="20" t="s">
        <v>53</v>
      </c>
      <c r="AA71" s="9">
        <v>2030</v>
      </c>
      <c r="AB71" s="20" t="s">
        <v>53</v>
      </c>
      <c r="AC71" s="20" t="s">
        <v>53</v>
      </c>
      <c r="AD71" s="20" t="s">
        <v>53</v>
      </c>
      <c r="AE71" s="20" t="s">
        <v>53</v>
      </c>
      <c r="AF71" s="20" t="s">
        <v>53</v>
      </c>
      <c r="AG71" s="20" t="s">
        <v>53</v>
      </c>
      <c r="AH71" s="20" t="s">
        <v>53</v>
      </c>
      <c r="AI71" s="55">
        <v>2169</v>
      </c>
      <c r="AJ71" s="20" t="s">
        <v>53</v>
      </c>
    </row>
    <row r="72" spans="1:37" s="29" customFormat="1" ht="18.75" x14ac:dyDescent="0.3">
      <c r="A72" s="8" t="s">
        <v>16</v>
      </c>
      <c r="B72" s="21">
        <f t="shared" ref="B72:F72" si="3">SUM(B60:B71)</f>
        <v>12737</v>
      </c>
      <c r="C72" s="21">
        <f t="shared" si="3"/>
        <v>31628.05</v>
      </c>
      <c r="D72" s="21">
        <f t="shared" si="3"/>
        <v>24750</v>
      </c>
      <c r="E72" s="21">
        <f t="shared" si="3"/>
        <v>40967.355000000003</v>
      </c>
      <c r="F72" s="21">
        <f t="shared" si="3"/>
        <v>42114.9</v>
      </c>
      <c r="G72" s="27"/>
      <c r="H72" s="21">
        <f t="shared" ref="H72" si="4">SUM(H60:H71)</f>
        <v>33912</v>
      </c>
      <c r="I72" s="30"/>
      <c r="J72" s="21">
        <f t="shared" ref="J72" si="5">SUM(J60:J71)</f>
        <v>68097</v>
      </c>
      <c r="K72" s="30"/>
      <c r="L72" s="30"/>
      <c r="M72" s="30"/>
      <c r="N72" s="27"/>
      <c r="O72" s="27"/>
      <c r="P72" s="30"/>
      <c r="Q72" s="30"/>
      <c r="R72" s="30"/>
      <c r="S72" s="30"/>
      <c r="T72" s="21">
        <f t="shared" ref="T72" si="6">SUM(T60:T71)</f>
        <v>97613</v>
      </c>
      <c r="U72" s="21">
        <f t="shared" ref="U72" si="7">SUM(U60:U71)</f>
        <v>41262</v>
      </c>
      <c r="V72" s="31"/>
      <c r="W72" s="21">
        <f t="shared" ref="W72" si="8">SUM(W60:W71)</f>
        <v>52455</v>
      </c>
      <c r="X72" s="21">
        <f t="shared" ref="X72" si="9">SUM(X60:X71)</f>
        <v>43645</v>
      </c>
      <c r="Y72" s="31"/>
      <c r="Z72" s="31"/>
      <c r="AA72" s="21">
        <f t="shared" ref="AA72" si="10">SUM(AA60:AA71)</f>
        <v>83605</v>
      </c>
      <c r="AB72" s="31"/>
      <c r="AC72" s="31"/>
      <c r="AD72" s="31"/>
      <c r="AE72" s="31"/>
      <c r="AF72" s="31"/>
      <c r="AG72" s="31"/>
      <c r="AH72" s="31"/>
      <c r="AI72" s="56">
        <f t="shared" ref="AI72" si="11">SUM(AI60:AI71)</f>
        <v>65435</v>
      </c>
      <c r="AJ72" s="31"/>
      <c r="AK72" s="70">
        <f>SUM(B72:AJ72)</f>
        <v>638221.30499999993</v>
      </c>
    </row>
    <row r="73" spans="1:37" s="36" customFormat="1" x14ac:dyDescent="0.25">
      <c r="A73" s="33" t="s">
        <v>60</v>
      </c>
      <c r="B73" s="34">
        <v>12737</v>
      </c>
      <c r="C73" s="35"/>
      <c r="D73" s="35">
        <v>24750</v>
      </c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>
        <v>41262</v>
      </c>
      <c r="V73" s="35"/>
      <c r="W73" s="35">
        <v>52455</v>
      </c>
      <c r="X73" s="35"/>
      <c r="Y73" s="35"/>
      <c r="Z73" s="35"/>
      <c r="AA73" s="35">
        <v>83605</v>
      </c>
      <c r="AB73" s="35"/>
      <c r="AC73" s="35"/>
      <c r="AD73" s="35"/>
      <c r="AE73" s="35"/>
      <c r="AF73" s="35"/>
      <c r="AG73" s="35"/>
      <c r="AH73" s="35"/>
      <c r="AI73" s="57"/>
      <c r="AJ73" s="35">
        <v>214809</v>
      </c>
    </row>
    <row r="75" spans="1:37" s="2" customFormat="1" ht="18.75" x14ac:dyDescent="0.3">
      <c r="A75" s="17" t="s">
        <v>61</v>
      </c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AI75" s="53"/>
    </row>
    <row r="76" spans="1:37" x14ac:dyDescent="0.25">
      <c r="A76" s="3" t="s">
        <v>0</v>
      </c>
      <c r="B76" s="6" t="s">
        <v>57</v>
      </c>
    </row>
    <row r="77" spans="1:37" x14ac:dyDescent="0.25">
      <c r="A77" s="3"/>
      <c r="B77" s="6"/>
    </row>
    <row r="78" spans="1:37" ht="75" x14ac:dyDescent="0.25">
      <c r="A78" s="4" t="s">
        <v>2</v>
      </c>
      <c r="B78" s="4" t="s">
        <v>18</v>
      </c>
      <c r="C78" s="4" t="s">
        <v>19</v>
      </c>
      <c r="D78" s="4" t="s">
        <v>20</v>
      </c>
      <c r="E78" s="4" t="s">
        <v>21</v>
      </c>
      <c r="F78" s="4" t="s">
        <v>22</v>
      </c>
      <c r="G78" s="4" t="s">
        <v>23</v>
      </c>
      <c r="H78" s="4" t="s">
        <v>24</v>
      </c>
      <c r="I78" s="4" t="s">
        <v>25</v>
      </c>
      <c r="J78" s="4" t="s">
        <v>26</v>
      </c>
      <c r="K78" s="4" t="s">
        <v>27</v>
      </c>
      <c r="L78" s="4" t="s">
        <v>28</v>
      </c>
      <c r="M78" s="4" t="s">
        <v>29</v>
      </c>
      <c r="N78" s="4" t="s">
        <v>30</v>
      </c>
      <c r="O78" s="4" t="s">
        <v>31</v>
      </c>
      <c r="P78" s="4" t="s">
        <v>32</v>
      </c>
      <c r="Q78" s="4" t="s">
        <v>33</v>
      </c>
      <c r="R78" s="4" t="s">
        <v>34</v>
      </c>
      <c r="S78" s="4" t="s">
        <v>35</v>
      </c>
      <c r="T78" s="4" t="s">
        <v>36</v>
      </c>
      <c r="U78" s="4" t="s">
        <v>43</v>
      </c>
      <c r="V78" s="4" t="s">
        <v>37</v>
      </c>
      <c r="W78" s="4" t="s">
        <v>38</v>
      </c>
      <c r="X78" s="4" t="s">
        <v>39</v>
      </c>
      <c r="Y78" s="4" t="s">
        <v>40</v>
      </c>
      <c r="Z78" s="4" t="s">
        <v>41</v>
      </c>
      <c r="AA78" s="4" t="s">
        <v>42</v>
      </c>
      <c r="AB78" s="4" t="s">
        <v>44</v>
      </c>
      <c r="AC78" s="4" t="s">
        <v>45</v>
      </c>
      <c r="AD78" s="4" t="s">
        <v>46</v>
      </c>
      <c r="AE78" s="4" t="s">
        <v>47</v>
      </c>
      <c r="AF78" s="4" t="s">
        <v>48</v>
      </c>
      <c r="AG78" s="4" t="s">
        <v>49</v>
      </c>
      <c r="AH78" s="4" t="s">
        <v>50</v>
      </c>
      <c r="AI78" s="49" t="s">
        <v>51</v>
      </c>
      <c r="AJ78" s="4" t="s">
        <v>52</v>
      </c>
    </row>
    <row r="79" spans="1:37" s="1" customFormat="1" x14ac:dyDescent="0.25">
      <c r="A79" s="7" t="s">
        <v>3</v>
      </c>
      <c r="B79" s="32">
        <v>3818</v>
      </c>
      <c r="C79" s="32">
        <v>1469</v>
      </c>
      <c r="D79" s="32">
        <v>1800</v>
      </c>
      <c r="E79" s="32">
        <v>3483</v>
      </c>
      <c r="F79" s="32">
        <v>1267</v>
      </c>
      <c r="G79" s="20" t="s">
        <v>53</v>
      </c>
      <c r="H79" s="32">
        <v>9488</v>
      </c>
      <c r="I79" s="20" t="s">
        <v>53</v>
      </c>
      <c r="J79" s="32">
        <v>535</v>
      </c>
      <c r="K79" s="20" t="s">
        <v>53</v>
      </c>
      <c r="L79" s="20" t="s">
        <v>53</v>
      </c>
      <c r="M79" s="20" t="s">
        <v>53</v>
      </c>
      <c r="N79" s="20" t="s">
        <v>53</v>
      </c>
      <c r="O79" s="20" t="s">
        <v>53</v>
      </c>
      <c r="P79" s="20" t="s">
        <v>53</v>
      </c>
      <c r="Q79" s="20" t="s">
        <v>53</v>
      </c>
      <c r="R79" s="20" t="s">
        <v>53</v>
      </c>
      <c r="S79" s="20" t="s">
        <v>53</v>
      </c>
      <c r="T79" s="32">
        <v>905.5</v>
      </c>
      <c r="U79" s="32">
        <v>1294</v>
      </c>
      <c r="V79" s="20" t="s">
        <v>53</v>
      </c>
      <c r="W79" s="32">
        <v>5752</v>
      </c>
      <c r="X79" s="32">
        <v>1755</v>
      </c>
      <c r="Y79" s="20" t="s">
        <v>53</v>
      </c>
      <c r="Z79" s="20" t="s">
        <v>53</v>
      </c>
      <c r="AA79" s="32">
        <v>5664</v>
      </c>
      <c r="AB79" s="20" t="s">
        <v>53</v>
      </c>
      <c r="AC79" s="20" t="s">
        <v>53</v>
      </c>
      <c r="AD79" s="20" t="s">
        <v>53</v>
      </c>
      <c r="AE79" s="20" t="s">
        <v>53</v>
      </c>
      <c r="AF79" s="20" t="s">
        <v>53</v>
      </c>
      <c r="AG79" s="20" t="s">
        <v>53</v>
      </c>
      <c r="AH79" s="20" t="s">
        <v>53</v>
      </c>
      <c r="AI79" s="58">
        <v>1682</v>
      </c>
      <c r="AJ79" s="20" t="s">
        <v>53</v>
      </c>
    </row>
    <row r="80" spans="1:37" x14ac:dyDescent="0.25">
      <c r="A80" s="7" t="s">
        <v>4</v>
      </c>
      <c r="B80" s="32">
        <v>3146</v>
      </c>
      <c r="C80" s="32">
        <v>1726</v>
      </c>
      <c r="D80" s="32">
        <v>1551</v>
      </c>
      <c r="E80" s="32">
        <v>2448</v>
      </c>
      <c r="F80" s="32">
        <v>1275</v>
      </c>
      <c r="G80" s="20" t="s">
        <v>53</v>
      </c>
      <c r="H80" s="32">
        <v>5324</v>
      </c>
      <c r="I80" s="20" t="s">
        <v>53</v>
      </c>
      <c r="J80" s="32">
        <v>1220</v>
      </c>
      <c r="K80" s="20" t="s">
        <v>53</v>
      </c>
      <c r="L80" s="20" t="s">
        <v>53</v>
      </c>
      <c r="M80" s="20" t="s">
        <v>53</v>
      </c>
      <c r="N80" s="20" t="s">
        <v>53</v>
      </c>
      <c r="O80" s="20" t="s">
        <v>53</v>
      </c>
      <c r="P80" s="20" t="s">
        <v>53</v>
      </c>
      <c r="Q80" s="20" t="s">
        <v>53</v>
      </c>
      <c r="R80" s="20" t="s">
        <v>53</v>
      </c>
      <c r="S80" s="20" t="s">
        <v>53</v>
      </c>
      <c r="T80" s="32">
        <v>1017</v>
      </c>
      <c r="U80" s="32">
        <v>1201</v>
      </c>
      <c r="V80" s="20" t="s">
        <v>53</v>
      </c>
      <c r="W80" s="32">
        <v>5705</v>
      </c>
      <c r="X80" s="32">
        <v>1810</v>
      </c>
      <c r="Y80" s="20" t="s">
        <v>53</v>
      </c>
      <c r="Z80" s="20" t="s">
        <v>53</v>
      </c>
      <c r="AA80" s="32">
        <v>8308</v>
      </c>
      <c r="AB80" s="20" t="s">
        <v>53</v>
      </c>
      <c r="AC80" s="20" t="s">
        <v>53</v>
      </c>
      <c r="AD80" s="20" t="s">
        <v>53</v>
      </c>
      <c r="AE80" s="20" t="s">
        <v>53</v>
      </c>
      <c r="AF80" s="20" t="s">
        <v>53</v>
      </c>
      <c r="AG80" s="20" t="s">
        <v>53</v>
      </c>
      <c r="AH80" s="20" t="s">
        <v>53</v>
      </c>
      <c r="AI80" s="58">
        <v>2323.5</v>
      </c>
      <c r="AJ80" s="20" t="s">
        <v>53</v>
      </c>
    </row>
    <row r="81" spans="1:37" x14ac:dyDescent="0.25">
      <c r="A81" s="7" t="s">
        <v>5</v>
      </c>
      <c r="B81" s="32">
        <v>547</v>
      </c>
      <c r="C81" s="32">
        <v>223</v>
      </c>
      <c r="D81" s="32">
        <v>120</v>
      </c>
      <c r="E81" s="32">
        <v>366</v>
      </c>
      <c r="F81" s="32">
        <v>739</v>
      </c>
      <c r="G81" s="20" t="s">
        <v>53</v>
      </c>
      <c r="H81" s="32">
        <v>1341</v>
      </c>
      <c r="I81" s="20" t="s">
        <v>53</v>
      </c>
      <c r="J81" s="32">
        <v>1307</v>
      </c>
      <c r="K81" s="20" t="s">
        <v>53</v>
      </c>
      <c r="L81" s="20" t="s">
        <v>53</v>
      </c>
      <c r="M81" s="20" t="s">
        <v>53</v>
      </c>
      <c r="N81" s="20" t="s">
        <v>53</v>
      </c>
      <c r="O81" s="20" t="s">
        <v>53</v>
      </c>
      <c r="P81" s="20" t="s">
        <v>53</v>
      </c>
      <c r="Q81" s="20" t="s">
        <v>53</v>
      </c>
      <c r="R81" s="20" t="s">
        <v>53</v>
      </c>
      <c r="S81" s="20" t="s">
        <v>53</v>
      </c>
      <c r="T81" s="32">
        <v>104.5</v>
      </c>
      <c r="U81" s="32">
        <v>112</v>
      </c>
      <c r="V81" s="20" t="s">
        <v>53</v>
      </c>
      <c r="W81" s="32">
        <v>566</v>
      </c>
      <c r="X81" s="32">
        <v>377</v>
      </c>
      <c r="Y81" s="20" t="s">
        <v>53</v>
      </c>
      <c r="Z81" s="20" t="s">
        <v>53</v>
      </c>
      <c r="AA81" s="32">
        <v>1665</v>
      </c>
      <c r="AB81" s="20" t="s">
        <v>53</v>
      </c>
      <c r="AC81" s="20" t="s">
        <v>53</v>
      </c>
      <c r="AD81" s="20" t="s">
        <v>53</v>
      </c>
      <c r="AE81" s="20" t="s">
        <v>53</v>
      </c>
      <c r="AF81" s="20" t="s">
        <v>53</v>
      </c>
      <c r="AG81" s="20" t="s">
        <v>53</v>
      </c>
      <c r="AH81" s="20" t="s">
        <v>53</v>
      </c>
      <c r="AI81" s="58">
        <v>355</v>
      </c>
      <c r="AJ81" s="20" t="s">
        <v>53</v>
      </c>
    </row>
    <row r="82" spans="1:37" x14ac:dyDescent="0.25">
      <c r="A82" s="7" t="s">
        <v>6</v>
      </c>
      <c r="B82" s="32">
        <v>485</v>
      </c>
      <c r="C82" s="32">
        <v>782</v>
      </c>
      <c r="D82" s="32">
        <v>505</v>
      </c>
      <c r="E82" s="32">
        <v>509</v>
      </c>
      <c r="F82" s="32">
        <v>977</v>
      </c>
      <c r="G82" s="20" t="s">
        <v>53</v>
      </c>
      <c r="H82" s="32">
        <v>335</v>
      </c>
      <c r="I82" s="20" t="s">
        <v>53</v>
      </c>
      <c r="J82" s="32">
        <v>1657</v>
      </c>
      <c r="K82" s="20" t="s">
        <v>53</v>
      </c>
      <c r="L82" s="20" t="s">
        <v>53</v>
      </c>
      <c r="M82" s="20" t="s">
        <v>53</v>
      </c>
      <c r="N82" s="20" t="s">
        <v>53</v>
      </c>
      <c r="O82" s="20" t="s">
        <v>53</v>
      </c>
      <c r="P82" s="20" t="s">
        <v>53</v>
      </c>
      <c r="Q82" s="20" t="s">
        <v>53</v>
      </c>
      <c r="R82" s="20" t="s">
        <v>53</v>
      </c>
      <c r="S82" s="20" t="s">
        <v>53</v>
      </c>
      <c r="T82" s="32">
        <v>328.5</v>
      </c>
      <c r="U82" s="32">
        <v>608</v>
      </c>
      <c r="V82" s="20" t="s">
        <v>53</v>
      </c>
      <c r="W82" s="32">
        <v>666</v>
      </c>
      <c r="X82" s="32">
        <v>639</v>
      </c>
      <c r="Y82" s="20" t="s">
        <v>53</v>
      </c>
      <c r="Z82" s="20" t="s">
        <v>53</v>
      </c>
      <c r="AA82" s="32">
        <v>2034</v>
      </c>
      <c r="AB82" s="20" t="s">
        <v>53</v>
      </c>
      <c r="AC82" s="20" t="s">
        <v>53</v>
      </c>
      <c r="AD82" s="20" t="s">
        <v>53</v>
      </c>
      <c r="AE82" s="20" t="s">
        <v>53</v>
      </c>
      <c r="AF82" s="20" t="s">
        <v>53</v>
      </c>
      <c r="AG82" s="20" t="s">
        <v>53</v>
      </c>
      <c r="AH82" s="20" t="s">
        <v>53</v>
      </c>
      <c r="AI82" s="58">
        <v>1296.5</v>
      </c>
      <c r="AJ82" s="20" t="s">
        <v>53</v>
      </c>
    </row>
    <row r="83" spans="1:37" x14ac:dyDescent="0.25">
      <c r="A83" s="7" t="s">
        <v>7</v>
      </c>
      <c r="B83" s="32">
        <v>538</v>
      </c>
      <c r="C83" s="32">
        <v>1606</v>
      </c>
      <c r="D83" s="32">
        <v>1163</v>
      </c>
      <c r="E83" s="32">
        <v>1580</v>
      </c>
      <c r="F83" s="66">
        <v>2153</v>
      </c>
      <c r="G83" s="50" t="s">
        <v>53</v>
      </c>
      <c r="H83" s="66">
        <v>1266</v>
      </c>
      <c r="I83" s="50" t="s">
        <v>53</v>
      </c>
      <c r="J83" s="66">
        <v>3366</v>
      </c>
      <c r="K83" s="50" t="s">
        <v>53</v>
      </c>
      <c r="L83" s="50" t="s">
        <v>53</v>
      </c>
      <c r="M83" s="50" t="s">
        <v>53</v>
      </c>
      <c r="N83" s="50" t="s">
        <v>53</v>
      </c>
      <c r="O83" s="50" t="s">
        <v>53</v>
      </c>
      <c r="P83" s="50" t="s">
        <v>53</v>
      </c>
      <c r="Q83" s="50" t="s">
        <v>53</v>
      </c>
      <c r="R83" s="50" t="s">
        <v>53</v>
      </c>
      <c r="S83" s="50" t="s">
        <v>53</v>
      </c>
      <c r="T83" s="66">
        <v>5648</v>
      </c>
      <c r="U83" s="66">
        <v>1847</v>
      </c>
      <c r="V83" s="50" t="s">
        <v>53</v>
      </c>
      <c r="W83" s="66">
        <v>1753</v>
      </c>
      <c r="X83" s="66">
        <v>2379</v>
      </c>
      <c r="Y83" s="50" t="s">
        <v>53</v>
      </c>
      <c r="Z83" s="20" t="s">
        <v>53</v>
      </c>
      <c r="AA83" s="32">
        <v>3353</v>
      </c>
      <c r="AB83" s="20" t="s">
        <v>53</v>
      </c>
      <c r="AC83" s="20" t="s">
        <v>53</v>
      </c>
      <c r="AD83" s="20" t="s">
        <v>53</v>
      </c>
      <c r="AE83" s="20" t="s">
        <v>53</v>
      </c>
      <c r="AF83" s="20" t="s">
        <v>53</v>
      </c>
      <c r="AG83" s="20" t="s">
        <v>53</v>
      </c>
      <c r="AH83" s="20" t="s">
        <v>53</v>
      </c>
      <c r="AI83" s="58">
        <v>2998</v>
      </c>
      <c r="AJ83" s="20" t="s">
        <v>53</v>
      </c>
    </row>
    <row r="84" spans="1:37" x14ac:dyDescent="0.25">
      <c r="A84" s="7" t="s">
        <v>8</v>
      </c>
      <c r="B84" s="32">
        <v>1761</v>
      </c>
      <c r="C84" s="32">
        <v>2923</v>
      </c>
      <c r="D84" s="32">
        <v>2308</v>
      </c>
      <c r="E84" s="32">
        <v>4705.4875650249378</v>
      </c>
      <c r="F84" s="66">
        <v>5297</v>
      </c>
      <c r="G84" s="50" t="s">
        <v>53</v>
      </c>
      <c r="H84" s="66">
        <v>3330</v>
      </c>
      <c r="I84" s="50" t="s">
        <v>53</v>
      </c>
      <c r="J84" s="66">
        <v>10003</v>
      </c>
      <c r="K84" s="50" t="s">
        <v>53</v>
      </c>
      <c r="L84" s="50" t="s">
        <v>53</v>
      </c>
      <c r="M84" s="50" t="s">
        <v>53</v>
      </c>
      <c r="N84" s="50" t="s">
        <v>53</v>
      </c>
      <c r="O84" s="50" t="s">
        <v>53</v>
      </c>
      <c r="P84" s="50" t="s">
        <v>53</v>
      </c>
      <c r="Q84" s="50" t="s">
        <v>53</v>
      </c>
      <c r="R84" s="50" t="s">
        <v>53</v>
      </c>
      <c r="S84" s="50" t="s">
        <v>53</v>
      </c>
      <c r="T84" s="66">
        <v>7950</v>
      </c>
      <c r="U84" s="66">
        <v>4102</v>
      </c>
      <c r="V84" s="50" t="s">
        <v>53</v>
      </c>
      <c r="W84" s="66">
        <v>4232</v>
      </c>
      <c r="X84" s="66">
        <v>3552</v>
      </c>
      <c r="Y84" s="50" t="s">
        <v>53</v>
      </c>
      <c r="Z84" s="20" t="s">
        <v>53</v>
      </c>
      <c r="AA84" s="32">
        <v>7898</v>
      </c>
      <c r="AB84" s="20" t="s">
        <v>53</v>
      </c>
      <c r="AC84" s="20" t="s">
        <v>53</v>
      </c>
      <c r="AD84" s="20" t="s">
        <v>53</v>
      </c>
      <c r="AE84" s="20" t="s">
        <v>53</v>
      </c>
      <c r="AF84" s="20" t="s">
        <v>53</v>
      </c>
      <c r="AG84" s="20" t="s">
        <v>53</v>
      </c>
      <c r="AH84" s="20" t="s">
        <v>53</v>
      </c>
      <c r="AI84" s="58">
        <v>6929</v>
      </c>
      <c r="AJ84" s="20" t="s">
        <v>53</v>
      </c>
    </row>
    <row r="85" spans="1:37" x14ac:dyDescent="0.25">
      <c r="A85" s="7" t="s">
        <v>9</v>
      </c>
      <c r="B85" s="32">
        <v>2186</v>
      </c>
      <c r="C85" s="32">
        <v>7254</v>
      </c>
      <c r="D85" s="32">
        <v>5092</v>
      </c>
      <c r="E85" s="32">
        <v>10550</v>
      </c>
      <c r="F85" s="66">
        <v>8148.6973940413627</v>
      </c>
      <c r="G85" s="50" t="s">
        <v>53</v>
      </c>
      <c r="H85" s="66">
        <v>5716</v>
      </c>
      <c r="I85" s="50" t="s">
        <v>53</v>
      </c>
      <c r="J85" s="66">
        <v>14940</v>
      </c>
      <c r="K85" s="50" t="s">
        <v>53</v>
      </c>
      <c r="L85" s="50" t="s">
        <v>53</v>
      </c>
      <c r="M85" s="50" t="s">
        <v>53</v>
      </c>
      <c r="N85" s="50" t="s">
        <v>53</v>
      </c>
      <c r="O85" s="50" t="s">
        <v>53</v>
      </c>
      <c r="P85" s="50" t="s">
        <v>53</v>
      </c>
      <c r="Q85" s="50" t="s">
        <v>53</v>
      </c>
      <c r="R85" s="50" t="s">
        <v>53</v>
      </c>
      <c r="S85" s="50" t="s">
        <v>53</v>
      </c>
      <c r="T85" s="66">
        <v>32450.652242580865</v>
      </c>
      <c r="U85" s="66">
        <v>8230</v>
      </c>
      <c r="V85" s="50" t="s">
        <v>53</v>
      </c>
      <c r="W85" s="66">
        <v>10207</v>
      </c>
      <c r="X85" s="66">
        <v>19392.972176429605</v>
      </c>
      <c r="Y85" s="50" t="s">
        <v>53</v>
      </c>
      <c r="Z85" s="20" t="s">
        <v>53</v>
      </c>
      <c r="AA85" s="32">
        <v>14633</v>
      </c>
      <c r="AB85" s="20" t="s">
        <v>53</v>
      </c>
      <c r="AC85" s="20" t="s">
        <v>53</v>
      </c>
      <c r="AD85" s="20" t="s">
        <v>53</v>
      </c>
      <c r="AE85" s="20" t="s">
        <v>53</v>
      </c>
      <c r="AF85" s="20" t="s">
        <v>53</v>
      </c>
      <c r="AG85" s="20" t="s">
        <v>53</v>
      </c>
      <c r="AH85" s="20" t="s">
        <v>53</v>
      </c>
      <c r="AI85" s="58">
        <v>15434.5</v>
      </c>
      <c r="AJ85" s="20" t="s">
        <v>53</v>
      </c>
    </row>
    <row r="86" spans="1:37" x14ac:dyDescent="0.25">
      <c r="A86" s="7" t="s">
        <v>10</v>
      </c>
      <c r="B86" s="32">
        <v>1524</v>
      </c>
      <c r="C86" s="32">
        <v>6272</v>
      </c>
      <c r="D86" s="32">
        <v>4560</v>
      </c>
      <c r="E86" s="32">
        <v>6231</v>
      </c>
      <c r="F86" s="66">
        <v>7176.511193315293</v>
      </c>
      <c r="G86" s="50" t="s">
        <v>53</v>
      </c>
      <c r="H86" s="66">
        <v>4737</v>
      </c>
      <c r="I86" s="50" t="s">
        <v>53</v>
      </c>
      <c r="J86" s="66">
        <v>12111</v>
      </c>
      <c r="K86" s="50" t="s">
        <v>53</v>
      </c>
      <c r="L86" s="50" t="s">
        <v>53</v>
      </c>
      <c r="M86" s="50" t="s">
        <v>53</v>
      </c>
      <c r="N86" s="50" t="s">
        <v>53</v>
      </c>
      <c r="O86" s="50" t="s">
        <v>53</v>
      </c>
      <c r="P86" s="50" t="s">
        <v>53</v>
      </c>
      <c r="Q86" s="50" t="s">
        <v>53</v>
      </c>
      <c r="R86" s="50" t="s">
        <v>53</v>
      </c>
      <c r="S86" s="50" t="s">
        <v>53</v>
      </c>
      <c r="T86" s="66">
        <v>28411</v>
      </c>
      <c r="U86" s="66">
        <v>7761</v>
      </c>
      <c r="V86" s="50" t="s">
        <v>53</v>
      </c>
      <c r="W86" s="66">
        <v>8718</v>
      </c>
      <c r="X86" s="66">
        <v>10120.84909391261</v>
      </c>
      <c r="Y86" s="50" t="s">
        <v>53</v>
      </c>
      <c r="Z86" s="20" t="s">
        <v>53</v>
      </c>
      <c r="AA86" s="32">
        <v>13400</v>
      </c>
      <c r="AB86" s="20" t="s">
        <v>53</v>
      </c>
      <c r="AC86" s="20" t="s">
        <v>53</v>
      </c>
      <c r="AD86" s="20" t="s">
        <v>53</v>
      </c>
      <c r="AE86" s="20" t="s">
        <v>53</v>
      </c>
      <c r="AF86" s="20" t="s">
        <v>53</v>
      </c>
      <c r="AG86" s="20" t="s">
        <v>53</v>
      </c>
      <c r="AH86" s="20" t="s">
        <v>53</v>
      </c>
      <c r="AI86" s="58">
        <v>14967</v>
      </c>
      <c r="AJ86" s="20" t="s">
        <v>53</v>
      </c>
    </row>
    <row r="87" spans="1:37" x14ac:dyDescent="0.25">
      <c r="A87" s="7" t="s">
        <v>11</v>
      </c>
      <c r="B87" s="32">
        <v>1420</v>
      </c>
      <c r="C87" s="32">
        <v>3147</v>
      </c>
      <c r="D87" s="32">
        <v>2965</v>
      </c>
      <c r="E87" s="32">
        <v>4524</v>
      </c>
      <c r="F87" s="66">
        <v>4462</v>
      </c>
      <c r="G87" s="50" t="s">
        <v>53</v>
      </c>
      <c r="H87" s="66">
        <v>3081</v>
      </c>
      <c r="I87" s="50" t="s">
        <v>53</v>
      </c>
      <c r="J87" s="66">
        <v>5874</v>
      </c>
      <c r="K87" s="50" t="s">
        <v>53</v>
      </c>
      <c r="L87" s="50" t="s">
        <v>53</v>
      </c>
      <c r="M87" s="50" t="s">
        <v>53</v>
      </c>
      <c r="N87" s="50" t="s">
        <v>53</v>
      </c>
      <c r="O87" s="50" t="s">
        <v>53</v>
      </c>
      <c r="P87" s="50" t="s">
        <v>53</v>
      </c>
      <c r="Q87" s="50" t="s">
        <v>53</v>
      </c>
      <c r="R87" s="50" t="s">
        <v>53</v>
      </c>
      <c r="S87" s="50" t="s">
        <v>53</v>
      </c>
      <c r="T87" s="66">
        <v>12233.5</v>
      </c>
      <c r="U87" s="66">
        <v>4579</v>
      </c>
      <c r="V87" s="50" t="s">
        <v>53</v>
      </c>
      <c r="W87" s="66">
        <v>4879</v>
      </c>
      <c r="X87" s="66">
        <v>4545</v>
      </c>
      <c r="Y87" s="50" t="s">
        <v>53</v>
      </c>
      <c r="Z87" s="20" t="s">
        <v>53</v>
      </c>
      <c r="AA87" s="32">
        <v>9124</v>
      </c>
      <c r="AB87" s="20" t="s">
        <v>53</v>
      </c>
      <c r="AC87" s="20" t="s">
        <v>53</v>
      </c>
      <c r="AD87" s="20" t="s">
        <v>53</v>
      </c>
      <c r="AE87" s="20" t="s">
        <v>53</v>
      </c>
      <c r="AF87" s="20" t="s">
        <v>53</v>
      </c>
      <c r="AG87" s="20" t="s">
        <v>53</v>
      </c>
      <c r="AH87" s="20" t="s">
        <v>53</v>
      </c>
      <c r="AI87" s="58">
        <v>8666.5</v>
      </c>
      <c r="AJ87" s="20" t="s">
        <v>53</v>
      </c>
    </row>
    <row r="88" spans="1:37" x14ac:dyDescent="0.25">
      <c r="A88" s="7" t="s">
        <v>12</v>
      </c>
      <c r="B88" s="32">
        <v>430</v>
      </c>
      <c r="C88" s="32">
        <v>2037</v>
      </c>
      <c r="D88" s="32">
        <v>2289</v>
      </c>
      <c r="E88" s="32">
        <v>2398</v>
      </c>
      <c r="F88" s="66">
        <v>2220</v>
      </c>
      <c r="G88" s="50" t="s">
        <v>53</v>
      </c>
      <c r="H88" s="66">
        <v>1809</v>
      </c>
      <c r="I88" s="50" t="s">
        <v>53</v>
      </c>
      <c r="J88" s="66">
        <v>2217</v>
      </c>
      <c r="K88" s="50" t="s">
        <v>53</v>
      </c>
      <c r="L88" s="50" t="s">
        <v>53</v>
      </c>
      <c r="M88" s="50" t="s">
        <v>53</v>
      </c>
      <c r="N88" s="50" t="s">
        <v>53</v>
      </c>
      <c r="O88" s="50" t="s">
        <v>53</v>
      </c>
      <c r="P88" s="50" t="s">
        <v>53</v>
      </c>
      <c r="Q88" s="50" t="s">
        <v>53</v>
      </c>
      <c r="R88" s="50" t="s">
        <v>53</v>
      </c>
      <c r="S88" s="50" t="s">
        <v>53</v>
      </c>
      <c r="T88" s="66">
        <v>9288.5</v>
      </c>
      <c r="U88" s="66">
        <v>2567</v>
      </c>
      <c r="V88" s="50" t="s">
        <v>53</v>
      </c>
      <c r="W88" s="66">
        <v>2649</v>
      </c>
      <c r="X88" s="66">
        <v>3553</v>
      </c>
      <c r="Y88" s="50" t="s">
        <v>53</v>
      </c>
      <c r="Z88" s="20" t="s">
        <v>53</v>
      </c>
      <c r="AA88" s="32">
        <v>5569</v>
      </c>
      <c r="AB88" s="20" t="s">
        <v>53</v>
      </c>
      <c r="AC88" s="20" t="s">
        <v>53</v>
      </c>
      <c r="AD88" s="20" t="s">
        <v>53</v>
      </c>
      <c r="AE88" s="20" t="s">
        <v>53</v>
      </c>
      <c r="AF88" s="20" t="s">
        <v>53</v>
      </c>
      <c r="AG88" s="20" t="s">
        <v>53</v>
      </c>
      <c r="AH88" s="20" t="s">
        <v>53</v>
      </c>
      <c r="AI88" s="58">
        <v>5476.5</v>
      </c>
      <c r="AJ88" s="20" t="s">
        <v>53</v>
      </c>
    </row>
    <row r="89" spans="1:37" x14ac:dyDescent="0.25">
      <c r="A89" s="7" t="s">
        <v>13</v>
      </c>
      <c r="B89" s="32">
        <v>99</v>
      </c>
      <c r="C89" s="32">
        <v>638</v>
      </c>
      <c r="D89" s="32">
        <v>510</v>
      </c>
      <c r="E89" s="32">
        <v>967</v>
      </c>
      <c r="F89" s="66">
        <v>826</v>
      </c>
      <c r="G89" s="50" t="s">
        <v>53</v>
      </c>
      <c r="H89" s="66">
        <v>574</v>
      </c>
      <c r="I89" s="50" t="s">
        <v>53</v>
      </c>
      <c r="J89" s="66">
        <v>558</v>
      </c>
      <c r="K89" s="50" t="s">
        <v>53</v>
      </c>
      <c r="L89" s="50" t="s">
        <v>53</v>
      </c>
      <c r="M89" s="50" t="s">
        <v>53</v>
      </c>
      <c r="N89" s="50" t="s">
        <v>53</v>
      </c>
      <c r="O89" s="50" t="s">
        <v>53</v>
      </c>
      <c r="P89" s="50" t="s">
        <v>53</v>
      </c>
      <c r="Q89" s="50" t="s">
        <v>53</v>
      </c>
      <c r="R89" s="50" t="s">
        <v>53</v>
      </c>
      <c r="S89" s="50" t="s">
        <v>53</v>
      </c>
      <c r="T89" s="66">
        <v>2634.5</v>
      </c>
      <c r="U89" s="66">
        <v>723</v>
      </c>
      <c r="V89" s="50" t="s">
        <v>53</v>
      </c>
      <c r="W89" s="66">
        <v>750</v>
      </c>
      <c r="X89" s="66">
        <v>1058</v>
      </c>
      <c r="Y89" s="50" t="s">
        <v>53</v>
      </c>
      <c r="Z89" s="20" t="s">
        <v>53</v>
      </c>
      <c r="AA89" s="32">
        <v>1435</v>
      </c>
      <c r="AB89" s="20" t="s">
        <v>53</v>
      </c>
      <c r="AC89" s="20" t="s">
        <v>53</v>
      </c>
      <c r="AD89" s="20" t="s">
        <v>53</v>
      </c>
      <c r="AE89" s="20" t="s">
        <v>53</v>
      </c>
      <c r="AF89" s="20" t="s">
        <v>53</v>
      </c>
      <c r="AG89" s="20" t="s">
        <v>53</v>
      </c>
      <c r="AH89" s="20" t="s">
        <v>53</v>
      </c>
      <c r="AI89" s="58">
        <v>1169.5</v>
      </c>
      <c r="AJ89" s="20" t="s">
        <v>53</v>
      </c>
    </row>
    <row r="90" spans="1:37" x14ac:dyDescent="0.25">
      <c r="A90" s="7" t="s">
        <v>14</v>
      </c>
      <c r="B90" s="32">
        <v>1443</v>
      </c>
      <c r="C90" s="32">
        <v>940</v>
      </c>
      <c r="D90" s="32">
        <v>851</v>
      </c>
      <c r="E90" s="32">
        <v>1075</v>
      </c>
      <c r="F90" s="66">
        <v>738</v>
      </c>
      <c r="G90" s="50" t="s">
        <v>53</v>
      </c>
      <c r="H90" s="66">
        <v>1548</v>
      </c>
      <c r="I90" s="50" t="s">
        <v>53</v>
      </c>
      <c r="J90" s="66">
        <v>547</v>
      </c>
      <c r="K90" s="50" t="s">
        <v>53</v>
      </c>
      <c r="L90" s="50" t="s">
        <v>53</v>
      </c>
      <c r="M90" s="50" t="s">
        <v>53</v>
      </c>
      <c r="N90" s="50" t="s">
        <v>53</v>
      </c>
      <c r="O90" s="50" t="s">
        <v>53</v>
      </c>
      <c r="P90" s="50" t="s">
        <v>53</v>
      </c>
      <c r="Q90" s="50" t="s">
        <v>53</v>
      </c>
      <c r="R90" s="50" t="s">
        <v>53</v>
      </c>
      <c r="S90" s="50" t="s">
        <v>53</v>
      </c>
      <c r="T90" s="66">
        <v>2583.5</v>
      </c>
      <c r="U90" s="66">
        <v>761</v>
      </c>
      <c r="V90" s="50" t="s">
        <v>53</v>
      </c>
      <c r="W90" s="66">
        <v>2136</v>
      </c>
      <c r="X90" s="66">
        <v>1381</v>
      </c>
      <c r="Y90" s="50" t="s">
        <v>53</v>
      </c>
      <c r="Z90" s="20" t="s">
        <v>53</v>
      </c>
      <c r="AA90" s="32">
        <v>2897</v>
      </c>
      <c r="AB90" s="20" t="s">
        <v>53</v>
      </c>
      <c r="AC90" s="20" t="s">
        <v>53</v>
      </c>
      <c r="AD90" s="20" t="s">
        <v>53</v>
      </c>
      <c r="AE90" s="20" t="s">
        <v>53</v>
      </c>
      <c r="AF90" s="20" t="s">
        <v>53</v>
      </c>
      <c r="AG90" s="20" t="s">
        <v>53</v>
      </c>
      <c r="AH90" s="20" t="s">
        <v>53</v>
      </c>
      <c r="AI90" s="58">
        <v>15434.5</v>
      </c>
      <c r="AJ90" s="20" t="s">
        <v>53</v>
      </c>
    </row>
    <row r="91" spans="1:37" s="29" customFormat="1" ht="18.75" x14ac:dyDescent="0.3">
      <c r="A91" s="8" t="s">
        <v>16</v>
      </c>
      <c r="B91" s="32">
        <v>17397</v>
      </c>
      <c r="C91" s="32">
        <v>29017</v>
      </c>
      <c r="D91" s="32">
        <v>23714</v>
      </c>
      <c r="E91" s="32">
        <v>38836.487565024938</v>
      </c>
      <c r="F91" s="66">
        <v>35279.208587356654</v>
      </c>
      <c r="G91" s="62"/>
      <c r="H91" s="66">
        <v>38549</v>
      </c>
      <c r="I91" s="63"/>
      <c r="J91" s="66">
        <v>54335</v>
      </c>
      <c r="K91" s="63"/>
      <c r="L91" s="63"/>
      <c r="M91" s="63"/>
      <c r="N91" s="62"/>
      <c r="O91" s="62"/>
      <c r="P91" s="63"/>
      <c r="Q91" s="63"/>
      <c r="R91" s="63"/>
      <c r="S91" s="63"/>
      <c r="T91" s="66">
        <v>103555.15224258087</v>
      </c>
      <c r="U91" s="66">
        <v>33785</v>
      </c>
      <c r="V91" s="64"/>
      <c r="W91" s="66">
        <v>48013</v>
      </c>
      <c r="X91" s="66">
        <v>50562.821270342218</v>
      </c>
      <c r="Y91" s="64"/>
      <c r="Z91" s="31"/>
      <c r="AA91" s="32">
        <v>75980</v>
      </c>
      <c r="AB91" s="31"/>
      <c r="AC91" s="31"/>
      <c r="AD91" s="31"/>
      <c r="AE91" s="31"/>
      <c r="AF91" s="31"/>
      <c r="AG91" s="31"/>
      <c r="AH91" s="31"/>
      <c r="AI91" s="58">
        <v>76732.5</v>
      </c>
      <c r="AJ91" s="31"/>
      <c r="AK91" s="70">
        <f>SUM(B91:AJ91)</f>
        <v>625756.16966530471</v>
      </c>
    </row>
    <row r="92" spans="1:37" x14ac:dyDescent="0.25">
      <c r="A92" s="3"/>
      <c r="B92" s="6"/>
      <c r="C92" s="22"/>
      <c r="D92" s="22"/>
      <c r="E92" s="22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65"/>
      <c r="U92" s="59"/>
      <c r="V92" s="59"/>
      <c r="W92" s="59"/>
      <c r="X92" s="59"/>
      <c r="Y92" s="59"/>
      <c r="Z92" s="22"/>
      <c r="AA92" s="22"/>
      <c r="AB92" s="22"/>
      <c r="AC92" s="22"/>
      <c r="AD92" s="22"/>
      <c r="AE92" s="22"/>
      <c r="AF92" s="22"/>
      <c r="AG92" s="22"/>
      <c r="AH92" s="22"/>
      <c r="AI92" s="59"/>
      <c r="AJ92" s="22"/>
    </row>
    <row r="93" spans="1:37" x14ac:dyDescent="0.25"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</row>
    <row r="94" spans="1:37" x14ac:dyDescent="0.25"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</row>
    <row r="95" spans="1:37" s="2" customFormat="1" ht="18.75" x14ac:dyDescent="0.3">
      <c r="A95" s="17" t="s">
        <v>63</v>
      </c>
      <c r="B95"/>
      <c r="C95"/>
      <c r="D95"/>
      <c r="E95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67"/>
      <c r="V95" s="67"/>
      <c r="W95" s="67"/>
      <c r="X95" s="67"/>
      <c r="Y95" s="67"/>
      <c r="AI95" s="53"/>
    </row>
    <row r="96" spans="1:37" x14ac:dyDescent="0.25">
      <c r="A96" s="3" t="s">
        <v>0</v>
      </c>
      <c r="B96" s="6" t="s">
        <v>64</v>
      </c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</row>
    <row r="97" spans="1:37" x14ac:dyDescent="0.25">
      <c r="A97" s="3"/>
      <c r="B97" s="6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</row>
    <row r="98" spans="1:37" ht="75" x14ac:dyDescent="0.25">
      <c r="A98" s="4" t="s">
        <v>2</v>
      </c>
      <c r="B98" s="4" t="s">
        <v>18</v>
      </c>
      <c r="C98" s="4" t="s">
        <v>19</v>
      </c>
      <c r="D98" s="4" t="s">
        <v>20</v>
      </c>
      <c r="E98" s="4" t="s">
        <v>21</v>
      </c>
      <c r="F98" s="49" t="s">
        <v>22</v>
      </c>
      <c r="G98" s="49" t="s">
        <v>23</v>
      </c>
      <c r="H98" s="49" t="s">
        <v>24</v>
      </c>
      <c r="I98" s="49" t="s">
        <v>25</v>
      </c>
      <c r="J98" s="49" t="s">
        <v>26</v>
      </c>
      <c r="K98" s="49" t="s">
        <v>27</v>
      </c>
      <c r="L98" s="49" t="s">
        <v>28</v>
      </c>
      <c r="M98" s="49" t="s">
        <v>29</v>
      </c>
      <c r="N98" s="49" t="s">
        <v>30</v>
      </c>
      <c r="O98" s="49" t="s">
        <v>31</v>
      </c>
      <c r="P98" s="49" t="s">
        <v>32</v>
      </c>
      <c r="Q98" s="49" t="s">
        <v>33</v>
      </c>
      <c r="R98" s="49" t="s">
        <v>34</v>
      </c>
      <c r="S98" s="49" t="s">
        <v>35</v>
      </c>
      <c r="T98" s="49" t="s">
        <v>36</v>
      </c>
      <c r="U98" s="49" t="s">
        <v>43</v>
      </c>
      <c r="V98" s="49" t="s">
        <v>37</v>
      </c>
      <c r="W98" s="49" t="s">
        <v>38</v>
      </c>
      <c r="X98" s="49" t="s">
        <v>39</v>
      </c>
      <c r="Y98" s="49" t="s">
        <v>40</v>
      </c>
      <c r="Z98" s="4" t="s">
        <v>41</v>
      </c>
      <c r="AA98" s="4" t="s">
        <v>42</v>
      </c>
      <c r="AB98" s="4" t="s">
        <v>44</v>
      </c>
      <c r="AC98" s="4" t="s">
        <v>45</v>
      </c>
      <c r="AD98" s="4" t="s">
        <v>46</v>
      </c>
      <c r="AE98" s="4" t="s">
        <v>47</v>
      </c>
      <c r="AF98" s="4" t="s">
        <v>48</v>
      </c>
      <c r="AG98" s="4" t="s">
        <v>49</v>
      </c>
      <c r="AH98" s="4" t="s">
        <v>50</v>
      </c>
      <c r="AI98" s="49" t="s">
        <v>51</v>
      </c>
      <c r="AJ98" s="4" t="s">
        <v>52</v>
      </c>
    </row>
    <row r="99" spans="1:37" s="1" customFormat="1" x14ac:dyDescent="0.25">
      <c r="A99" s="7" t="s">
        <v>3</v>
      </c>
      <c r="B99" s="37">
        <v>1660</v>
      </c>
      <c r="C99" s="37">
        <v>701</v>
      </c>
      <c r="D99" s="37">
        <v>1206</v>
      </c>
      <c r="E99" s="37">
        <v>3061</v>
      </c>
      <c r="F99" s="68">
        <v>941</v>
      </c>
      <c r="G99" s="50" t="s">
        <v>53</v>
      </c>
      <c r="H99" s="68">
        <v>4117</v>
      </c>
      <c r="I99" s="50" t="s">
        <v>53</v>
      </c>
      <c r="J99" s="68">
        <v>456</v>
      </c>
      <c r="K99" s="50" t="s">
        <v>53</v>
      </c>
      <c r="L99" s="50" t="s">
        <v>53</v>
      </c>
      <c r="M99" s="50" t="s">
        <v>53</v>
      </c>
      <c r="N99" s="50" t="s">
        <v>53</v>
      </c>
      <c r="O99" s="50" t="s">
        <v>53</v>
      </c>
      <c r="P99" s="50" t="s">
        <v>53</v>
      </c>
      <c r="Q99" s="50" t="s">
        <v>53</v>
      </c>
      <c r="R99" s="50" t="s">
        <v>53</v>
      </c>
      <c r="S99" s="50" t="s">
        <v>53</v>
      </c>
      <c r="T99" s="68">
        <v>2840</v>
      </c>
      <c r="U99" s="68">
        <v>711</v>
      </c>
      <c r="V99" s="50" t="s">
        <v>53</v>
      </c>
      <c r="W99" s="68">
        <v>2990</v>
      </c>
      <c r="X99" s="68">
        <v>1863</v>
      </c>
      <c r="Y99" s="50" t="s">
        <v>53</v>
      </c>
      <c r="Z99" s="20" t="s">
        <v>53</v>
      </c>
      <c r="AA99" s="37">
        <v>2848</v>
      </c>
      <c r="AB99" s="20" t="s">
        <v>53</v>
      </c>
      <c r="AC99" s="20" t="s">
        <v>53</v>
      </c>
      <c r="AD99" s="20" t="s">
        <v>53</v>
      </c>
      <c r="AE99" s="20" t="s">
        <v>53</v>
      </c>
      <c r="AF99" s="20" t="s">
        <v>53</v>
      </c>
      <c r="AG99" s="20" t="s">
        <v>53</v>
      </c>
      <c r="AH99" s="20" t="s">
        <v>53</v>
      </c>
      <c r="AI99" s="60">
        <v>1392</v>
      </c>
      <c r="AJ99" s="20" t="s">
        <v>53</v>
      </c>
    </row>
    <row r="100" spans="1:37" x14ac:dyDescent="0.25">
      <c r="A100" s="7" t="s">
        <v>4</v>
      </c>
      <c r="B100" s="37">
        <v>2857</v>
      </c>
      <c r="C100" s="37">
        <v>891</v>
      </c>
      <c r="D100" s="37">
        <v>2468</v>
      </c>
      <c r="E100" s="37">
        <v>4383</v>
      </c>
      <c r="F100" s="68">
        <v>854</v>
      </c>
      <c r="G100" s="50" t="s">
        <v>53</v>
      </c>
      <c r="H100" s="68">
        <v>9915</v>
      </c>
      <c r="I100" s="50" t="s">
        <v>53</v>
      </c>
      <c r="J100" s="68">
        <v>533</v>
      </c>
      <c r="K100" s="50" t="s">
        <v>53</v>
      </c>
      <c r="L100" s="50" t="s">
        <v>53</v>
      </c>
      <c r="M100" s="50" t="s">
        <v>53</v>
      </c>
      <c r="N100" s="50" t="s">
        <v>53</v>
      </c>
      <c r="O100" s="50" t="s">
        <v>53</v>
      </c>
      <c r="P100" s="50" t="s">
        <v>53</v>
      </c>
      <c r="Q100" s="50" t="s">
        <v>53</v>
      </c>
      <c r="R100" s="50" t="s">
        <v>53</v>
      </c>
      <c r="S100" s="50" t="s">
        <v>53</v>
      </c>
      <c r="T100" s="68">
        <v>4243</v>
      </c>
      <c r="U100" s="68">
        <v>719</v>
      </c>
      <c r="V100" s="50" t="s">
        <v>53</v>
      </c>
      <c r="W100" s="68">
        <v>5351</v>
      </c>
      <c r="X100" s="68">
        <v>2357</v>
      </c>
      <c r="Y100" s="50" t="s">
        <v>53</v>
      </c>
      <c r="Z100" s="20" t="s">
        <v>53</v>
      </c>
      <c r="AA100" s="37">
        <v>7577</v>
      </c>
      <c r="AB100" s="20" t="s">
        <v>53</v>
      </c>
      <c r="AC100" s="20" t="s">
        <v>53</v>
      </c>
      <c r="AD100" s="20" t="s">
        <v>53</v>
      </c>
      <c r="AE100" s="20" t="s">
        <v>53</v>
      </c>
      <c r="AF100" s="20" t="s">
        <v>53</v>
      </c>
      <c r="AG100" s="20" t="s">
        <v>53</v>
      </c>
      <c r="AH100" s="20" t="s">
        <v>53</v>
      </c>
      <c r="AI100" s="60">
        <v>1613</v>
      </c>
      <c r="AJ100" s="20" t="s">
        <v>53</v>
      </c>
    </row>
    <row r="101" spans="1:37" x14ac:dyDescent="0.25">
      <c r="A101" s="7" t="s">
        <v>5</v>
      </c>
      <c r="B101" s="37">
        <v>3422</v>
      </c>
      <c r="C101" s="37">
        <v>757</v>
      </c>
      <c r="D101" s="37">
        <v>1306</v>
      </c>
      <c r="E101" s="37">
        <v>2327</v>
      </c>
      <c r="F101" s="68">
        <v>1128</v>
      </c>
      <c r="G101" s="50" t="s">
        <v>53</v>
      </c>
      <c r="H101" s="68">
        <v>3626</v>
      </c>
      <c r="I101" s="50" t="s">
        <v>53</v>
      </c>
      <c r="J101" s="68">
        <v>1059</v>
      </c>
      <c r="K101" s="50" t="s">
        <v>53</v>
      </c>
      <c r="L101" s="50" t="s">
        <v>53</v>
      </c>
      <c r="M101" s="50" t="s">
        <v>53</v>
      </c>
      <c r="N101" s="50" t="s">
        <v>53</v>
      </c>
      <c r="O101" s="50" t="s">
        <v>53</v>
      </c>
      <c r="P101" s="50" t="s">
        <v>53</v>
      </c>
      <c r="Q101" s="50" t="s">
        <v>53</v>
      </c>
      <c r="R101" s="50" t="s">
        <v>53</v>
      </c>
      <c r="S101" s="50" t="s">
        <v>53</v>
      </c>
      <c r="T101" s="68">
        <v>4649</v>
      </c>
      <c r="U101" s="68">
        <v>760</v>
      </c>
      <c r="V101" s="50" t="s">
        <v>53</v>
      </c>
      <c r="W101" s="68">
        <v>3384</v>
      </c>
      <c r="X101" s="68">
        <v>2558</v>
      </c>
      <c r="Y101" s="50" t="s">
        <v>53</v>
      </c>
      <c r="Z101" s="20" t="s">
        <v>53</v>
      </c>
      <c r="AA101" s="37">
        <v>8958</v>
      </c>
      <c r="AB101" s="20" t="s">
        <v>53</v>
      </c>
      <c r="AC101" s="20" t="s">
        <v>53</v>
      </c>
      <c r="AD101" s="20" t="s">
        <v>53</v>
      </c>
      <c r="AE101" s="20" t="s">
        <v>53</v>
      </c>
      <c r="AF101" s="20" t="s">
        <v>53</v>
      </c>
      <c r="AG101" s="20" t="s">
        <v>53</v>
      </c>
      <c r="AH101" s="20" t="s">
        <v>53</v>
      </c>
      <c r="AI101" s="60">
        <v>1933</v>
      </c>
      <c r="AJ101" s="20" t="s">
        <v>53</v>
      </c>
    </row>
    <row r="102" spans="1:37" x14ac:dyDescent="0.25">
      <c r="A102" s="7" t="s">
        <v>6</v>
      </c>
      <c r="B102" s="37">
        <v>113</v>
      </c>
      <c r="C102" s="37">
        <v>1101</v>
      </c>
      <c r="D102" s="37">
        <v>786</v>
      </c>
      <c r="E102" s="37">
        <v>771</v>
      </c>
      <c r="F102" s="68">
        <v>1247</v>
      </c>
      <c r="G102" s="50" t="s">
        <v>53</v>
      </c>
      <c r="H102" s="68">
        <v>1246</v>
      </c>
      <c r="I102" s="50" t="s">
        <v>53</v>
      </c>
      <c r="J102" s="68">
        <v>1489</v>
      </c>
      <c r="K102" s="50" t="s">
        <v>53</v>
      </c>
      <c r="L102" s="50" t="s">
        <v>53</v>
      </c>
      <c r="M102" s="50" t="s">
        <v>53</v>
      </c>
      <c r="N102" s="50" t="s">
        <v>53</v>
      </c>
      <c r="O102" s="50" t="s">
        <v>53</v>
      </c>
      <c r="P102" s="50" t="s">
        <v>53</v>
      </c>
      <c r="Q102" s="50" t="s">
        <v>53</v>
      </c>
      <c r="R102" s="50" t="s">
        <v>53</v>
      </c>
      <c r="S102" s="50" t="s">
        <v>53</v>
      </c>
      <c r="T102" s="68">
        <v>4411</v>
      </c>
      <c r="U102" s="68">
        <v>1207</v>
      </c>
      <c r="V102" s="50" t="s">
        <v>53</v>
      </c>
      <c r="W102" s="68">
        <v>821</v>
      </c>
      <c r="X102" s="68">
        <v>1808</v>
      </c>
      <c r="Y102" s="50" t="s">
        <v>53</v>
      </c>
      <c r="Z102" s="20" t="s">
        <v>53</v>
      </c>
      <c r="AA102" s="37">
        <v>1891</v>
      </c>
      <c r="AB102" s="20" t="s">
        <v>53</v>
      </c>
      <c r="AC102" s="20" t="s">
        <v>53</v>
      </c>
      <c r="AD102" s="20" t="s">
        <v>53</v>
      </c>
      <c r="AE102" s="20" t="s">
        <v>53</v>
      </c>
      <c r="AF102" s="20" t="s">
        <v>53</v>
      </c>
      <c r="AG102" s="20" t="s">
        <v>53</v>
      </c>
      <c r="AH102" s="20" t="s">
        <v>53</v>
      </c>
      <c r="AI102" s="60">
        <v>2483</v>
      </c>
      <c r="AJ102" s="20" t="s">
        <v>53</v>
      </c>
    </row>
    <row r="103" spans="1:37" x14ac:dyDescent="0.25">
      <c r="A103" s="7" t="s">
        <v>7</v>
      </c>
      <c r="B103" s="37">
        <v>380</v>
      </c>
      <c r="C103" s="37">
        <v>1703</v>
      </c>
      <c r="D103" s="37">
        <v>1823</v>
      </c>
      <c r="E103" s="37">
        <v>3025</v>
      </c>
      <c r="F103" s="68">
        <v>3515</v>
      </c>
      <c r="G103" s="50" t="s">
        <v>53</v>
      </c>
      <c r="H103" s="68">
        <v>2370</v>
      </c>
      <c r="I103" s="50" t="s">
        <v>53</v>
      </c>
      <c r="J103" s="68">
        <v>4318</v>
      </c>
      <c r="K103" s="50" t="s">
        <v>53</v>
      </c>
      <c r="L103" s="50" t="s">
        <v>53</v>
      </c>
      <c r="M103" s="50" t="s">
        <v>53</v>
      </c>
      <c r="N103" s="50" t="s">
        <v>53</v>
      </c>
      <c r="O103" s="50" t="s">
        <v>53</v>
      </c>
      <c r="P103" s="50" t="s">
        <v>53</v>
      </c>
      <c r="Q103" s="50" t="s">
        <v>53</v>
      </c>
      <c r="R103" s="50" t="s">
        <v>53</v>
      </c>
      <c r="S103" s="50" t="s">
        <v>53</v>
      </c>
      <c r="T103" s="68">
        <v>5482</v>
      </c>
      <c r="U103" s="68">
        <v>2407</v>
      </c>
      <c r="V103" s="50" t="s">
        <v>53</v>
      </c>
      <c r="W103" s="68">
        <v>1976</v>
      </c>
      <c r="X103" s="68">
        <v>3171</v>
      </c>
      <c r="Y103" s="50" t="s">
        <v>53</v>
      </c>
      <c r="Z103" s="20" t="s">
        <v>53</v>
      </c>
      <c r="AA103" s="37">
        <v>4574</v>
      </c>
      <c r="AB103" s="20" t="s">
        <v>53</v>
      </c>
      <c r="AC103" s="20" t="s">
        <v>53</v>
      </c>
      <c r="AD103" s="20" t="s">
        <v>53</v>
      </c>
      <c r="AE103" s="20" t="s">
        <v>53</v>
      </c>
      <c r="AF103" s="20" t="s">
        <v>53</v>
      </c>
      <c r="AG103" s="20" t="s">
        <v>53</v>
      </c>
      <c r="AH103" s="20" t="s">
        <v>53</v>
      </c>
      <c r="AI103" s="60">
        <v>4253</v>
      </c>
      <c r="AJ103" s="20" t="s">
        <v>53</v>
      </c>
    </row>
    <row r="104" spans="1:37" x14ac:dyDescent="0.25">
      <c r="A104" s="7" t="s">
        <v>8</v>
      </c>
      <c r="B104" s="37">
        <v>1464</v>
      </c>
      <c r="C104" s="37">
        <v>2391</v>
      </c>
      <c r="D104" s="37">
        <v>3457</v>
      </c>
      <c r="E104" s="37">
        <v>3634</v>
      </c>
      <c r="F104" s="68">
        <v>6413</v>
      </c>
      <c r="G104" s="50" t="s">
        <v>53</v>
      </c>
      <c r="H104" s="68">
        <v>3239</v>
      </c>
      <c r="I104" s="50" t="s">
        <v>53</v>
      </c>
      <c r="J104" s="50">
        <v>12110</v>
      </c>
      <c r="K104" s="50" t="s">
        <v>53</v>
      </c>
      <c r="L104" s="50" t="s">
        <v>53</v>
      </c>
      <c r="M104" s="50" t="s">
        <v>53</v>
      </c>
      <c r="N104" s="50" t="s">
        <v>53</v>
      </c>
      <c r="O104" s="50" t="s">
        <v>53</v>
      </c>
      <c r="P104" s="50" t="s">
        <v>53</v>
      </c>
      <c r="Q104" s="50" t="s">
        <v>53</v>
      </c>
      <c r="R104" s="50" t="s">
        <v>53</v>
      </c>
      <c r="S104" s="50" t="s">
        <v>53</v>
      </c>
      <c r="T104" s="68">
        <v>8526</v>
      </c>
      <c r="U104" s="68">
        <v>3266</v>
      </c>
      <c r="V104" s="50" t="s">
        <v>53</v>
      </c>
      <c r="W104" s="68">
        <v>3504</v>
      </c>
      <c r="X104" s="68">
        <v>3948</v>
      </c>
      <c r="Y104" s="50" t="s">
        <v>53</v>
      </c>
      <c r="Z104" s="20" t="s">
        <v>53</v>
      </c>
      <c r="AA104" s="37">
        <v>7740</v>
      </c>
      <c r="AB104" s="20" t="s">
        <v>53</v>
      </c>
      <c r="AC104" s="20" t="s">
        <v>53</v>
      </c>
      <c r="AD104" s="20" t="s">
        <v>53</v>
      </c>
      <c r="AE104" s="20" t="s">
        <v>53</v>
      </c>
      <c r="AF104" s="20" t="s">
        <v>53</v>
      </c>
      <c r="AG104" s="20" t="s">
        <v>53</v>
      </c>
      <c r="AH104" s="20" t="s">
        <v>53</v>
      </c>
      <c r="AI104" s="60">
        <v>5698</v>
      </c>
      <c r="AJ104" s="20" t="s">
        <v>53</v>
      </c>
    </row>
    <row r="105" spans="1:37" x14ac:dyDescent="0.25">
      <c r="A105" s="7" t="s">
        <v>9</v>
      </c>
      <c r="B105" s="37">
        <v>1861</v>
      </c>
      <c r="C105" s="37">
        <v>6074</v>
      </c>
      <c r="D105" s="37">
        <v>6711</v>
      </c>
      <c r="E105" s="37">
        <v>8481</v>
      </c>
      <c r="F105" s="68">
        <v>9331</v>
      </c>
      <c r="G105" s="50" t="s">
        <v>53</v>
      </c>
      <c r="H105" s="68">
        <v>5645</v>
      </c>
      <c r="I105" s="50" t="s">
        <v>53</v>
      </c>
      <c r="J105" s="50">
        <v>17108</v>
      </c>
      <c r="K105" s="50" t="s">
        <v>53</v>
      </c>
      <c r="L105" s="50" t="s">
        <v>53</v>
      </c>
      <c r="M105" s="50" t="s">
        <v>53</v>
      </c>
      <c r="N105" s="50" t="s">
        <v>53</v>
      </c>
      <c r="O105" s="50" t="s">
        <v>53</v>
      </c>
      <c r="P105" s="50" t="s">
        <v>53</v>
      </c>
      <c r="Q105" s="50" t="s">
        <v>53</v>
      </c>
      <c r="R105" s="50" t="s">
        <v>53</v>
      </c>
      <c r="S105" s="50" t="s">
        <v>53</v>
      </c>
      <c r="T105" s="68">
        <v>20340</v>
      </c>
      <c r="U105" s="68">
        <v>6876</v>
      </c>
      <c r="V105" s="50" t="s">
        <v>53</v>
      </c>
      <c r="W105" s="68">
        <v>7789</v>
      </c>
      <c r="X105" s="68">
        <v>9418</v>
      </c>
      <c r="Y105" s="50" t="s">
        <v>53</v>
      </c>
      <c r="Z105" s="20" t="s">
        <v>53</v>
      </c>
      <c r="AA105" s="37">
        <v>14785</v>
      </c>
      <c r="AB105" s="20" t="s">
        <v>53</v>
      </c>
      <c r="AC105" s="20" t="s">
        <v>53</v>
      </c>
      <c r="AD105" s="20" t="s">
        <v>53</v>
      </c>
      <c r="AE105" s="20" t="s">
        <v>53</v>
      </c>
      <c r="AF105" s="20" t="s">
        <v>53</v>
      </c>
      <c r="AG105" s="20" t="s">
        <v>53</v>
      </c>
      <c r="AH105" s="20" t="s">
        <v>53</v>
      </c>
      <c r="AI105" s="60">
        <v>14080</v>
      </c>
      <c r="AJ105" s="20" t="s">
        <v>53</v>
      </c>
    </row>
    <row r="106" spans="1:37" x14ac:dyDescent="0.25">
      <c r="A106" s="7" t="s">
        <v>10</v>
      </c>
      <c r="B106" s="37">
        <v>1767</v>
      </c>
      <c r="C106" s="37">
        <v>5232</v>
      </c>
      <c r="D106" s="37">
        <v>6050</v>
      </c>
      <c r="E106" s="37">
        <v>5636</v>
      </c>
      <c r="F106" s="68">
        <v>8141</v>
      </c>
      <c r="G106" s="50" t="s">
        <v>53</v>
      </c>
      <c r="H106" s="68">
        <v>4752</v>
      </c>
      <c r="I106" s="50" t="s">
        <v>53</v>
      </c>
      <c r="J106" s="50">
        <v>13739</v>
      </c>
      <c r="K106" s="50" t="s">
        <v>53</v>
      </c>
      <c r="L106" s="50" t="s">
        <v>53</v>
      </c>
      <c r="M106" s="50" t="s">
        <v>53</v>
      </c>
      <c r="N106" s="50" t="s">
        <v>53</v>
      </c>
      <c r="O106" s="50" t="s">
        <v>53</v>
      </c>
      <c r="P106" s="50" t="s">
        <v>53</v>
      </c>
      <c r="Q106" s="50" t="s">
        <v>53</v>
      </c>
      <c r="R106" s="50" t="s">
        <v>53</v>
      </c>
      <c r="S106" s="50" t="s">
        <v>53</v>
      </c>
      <c r="T106" s="68">
        <v>19150</v>
      </c>
      <c r="U106" s="68">
        <v>6401</v>
      </c>
      <c r="V106" s="50" t="s">
        <v>53</v>
      </c>
      <c r="W106" s="68">
        <v>7314</v>
      </c>
      <c r="X106" s="68">
        <v>8867</v>
      </c>
      <c r="Y106" s="50" t="s">
        <v>53</v>
      </c>
      <c r="Z106" s="20" t="s">
        <v>53</v>
      </c>
      <c r="AA106" s="37">
        <v>14436</v>
      </c>
      <c r="AB106" s="20" t="s">
        <v>53</v>
      </c>
      <c r="AC106" s="20" t="s">
        <v>53</v>
      </c>
      <c r="AD106" s="20" t="s">
        <v>53</v>
      </c>
      <c r="AE106" s="20" t="s">
        <v>53</v>
      </c>
      <c r="AF106" s="20" t="s">
        <v>53</v>
      </c>
      <c r="AG106" s="20" t="s">
        <v>53</v>
      </c>
      <c r="AH106" s="20" t="s">
        <v>53</v>
      </c>
      <c r="AI106" s="60">
        <v>13778</v>
      </c>
      <c r="AJ106" s="20" t="s">
        <v>53</v>
      </c>
    </row>
    <row r="107" spans="1:37" x14ac:dyDescent="0.25">
      <c r="A107" s="7" t="s">
        <v>11</v>
      </c>
      <c r="B107" s="37">
        <v>705</v>
      </c>
      <c r="C107" s="37">
        <v>1740</v>
      </c>
      <c r="D107" s="37">
        <v>2214</v>
      </c>
      <c r="E107" s="37">
        <v>2729</v>
      </c>
      <c r="F107" s="68">
        <v>2792</v>
      </c>
      <c r="G107" s="50" t="s">
        <v>53</v>
      </c>
      <c r="H107" s="68">
        <v>1859</v>
      </c>
      <c r="I107" s="50" t="s">
        <v>53</v>
      </c>
      <c r="J107" s="68">
        <v>3225</v>
      </c>
      <c r="K107" s="50" t="s">
        <v>53</v>
      </c>
      <c r="L107" s="50" t="s">
        <v>53</v>
      </c>
      <c r="M107" s="50" t="s">
        <v>53</v>
      </c>
      <c r="N107" s="50" t="s">
        <v>53</v>
      </c>
      <c r="O107" s="50" t="s">
        <v>53</v>
      </c>
      <c r="P107" s="50" t="s">
        <v>53</v>
      </c>
      <c r="Q107" s="50" t="s">
        <v>53</v>
      </c>
      <c r="R107" s="50" t="s">
        <v>53</v>
      </c>
      <c r="S107" s="50" t="s">
        <v>53</v>
      </c>
      <c r="T107" s="68">
        <v>6721</v>
      </c>
      <c r="U107" s="68">
        <v>2394</v>
      </c>
      <c r="V107" s="50" t="s">
        <v>53</v>
      </c>
      <c r="W107" s="68">
        <v>2797</v>
      </c>
      <c r="X107" s="68">
        <v>2912</v>
      </c>
      <c r="Y107" s="50" t="s">
        <v>53</v>
      </c>
      <c r="Z107" s="20" t="s">
        <v>53</v>
      </c>
      <c r="AA107" s="37">
        <v>5520</v>
      </c>
      <c r="AB107" s="20" t="s">
        <v>53</v>
      </c>
      <c r="AC107" s="20" t="s">
        <v>53</v>
      </c>
      <c r="AD107" s="20" t="s">
        <v>53</v>
      </c>
      <c r="AE107" s="20" t="s">
        <v>53</v>
      </c>
      <c r="AF107" s="20" t="s">
        <v>53</v>
      </c>
      <c r="AG107" s="20" t="s">
        <v>53</v>
      </c>
      <c r="AH107" s="20" t="s">
        <v>53</v>
      </c>
      <c r="AI107" s="60">
        <v>5466</v>
      </c>
      <c r="AJ107" s="20" t="s">
        <v>53</v>
      </c>
    </row>
    <row r="108" spans="1:37" x14ac:dyDescent="0.25">
      <c r="A108" s="7" t="s">
        <v>12</v>
      </c>
      <c r="B108" s="37">
        <v>470</v>
      </c>
      <c r="C108" s="37">
        <v>1787</v>
      </c>
      <c r="D108" s="37">
        <v>2434</v>
      </c>
      <c r="E108" s="37">
        <v>2178</v>
      </c>
      <c r="F108" s="68">
        <v>2610</v>
      </c>
      <c r="G108" s="50" t="s">
        <v>53</v>
      </c>
      <c r="H108" s="68">
        <v>2104</v>
      </c>
      <c r="I108" s="50" t="s">
        <v>53</v>
      </c>
      <c r="J108" s="68">
        <v>2510</v>
      </c>
      <c r="K108" s="50" t="s">
        <v>53</v>
      </c>
      <c r="L108" s="50" t="s">
        <v>53</v>
      </c>
      <c r="M108" s="50" t="s">
        <v>53</v>
      </c>
      <c r="N108" s="50" t="s">
        <v>53</v>
      </c>
      <c r="O108" s="50" t="s">
        <v>53</v>
      </c>
      <c r="P108" s="50" t="s">
        <v>53</v>
      </c>
      <c r="Q108" s="50" t="s">
        <v>53</v>
      </c>
      <c r="R108" s="50" t="s">
        <v>53</v>
      </c>
      <c r="S108" s="50" t="s">
        <v>53</v>
      </c>
      <c r="T108" s="68">
        <v>9308</v>
      </c>
      <c r="U108" s="68">
        <v>2618</v>
      </c>
      <c r="V108" s="50" t="s">
        <v>53</v>
      </c>
      <c r="W108" s="68">
        <v>2536</v>
      </c>
      <c r="X108" s="68">
        <v>3313</v>
      </c>
      <c r="Y108" s="50" t="s">
        <v>53</v>
      </c>
      <c r="Z108" s="20" t="s">
        <v>53</v>
      </c>
      <c r="AA108" s="37">
        <v>5136</v>
      </c>
      <c r="AB108" s="20" t="s">
        <v>53</v>
      </c>
      <c r="AC108" s="20" t="s">
        <v>53</v>
      </c>
      <c r="AD108" s="20" t="s">
        <v>53</v>
      </c>
      <c r="AE108" s="20" t="s">
        <v>53</v>
      </c>
      <c r="AF108" s="20" t="s">
        <v>53</v>
      </c>
      <c r="AG108" s="20" t="s">
        <v>53</v>
      </c>
      <c r="AH108" s="20" t="s">
        <v>53</v>
      </c>
      <c r="AI108" s="60">
        <v>2412</v>
      </c>
      <c r="AJ108" s="20" t="s">
        <v>53</v>
      </c>
    </row>
    <row r="109" spans="1:37" x14ac:dyDescent="0.25">
      <c r="A109" s="7" t="s">
        <v>13</v>
      </c>
      <c r="B109" s="37">
        <v>106</v>
      </c>
      <c r="C109" s="37">
        <v>768</v>
      </c>
      <c r="D109" s="37">
        <v>437</v>
      </c>
      <c r="E109" s="37">
        <v>660</v>
      </c>
      <c r="F109" s="68">
        <v>802</v>
      </c>
      <c r="G109" s="50" t="s">
        <v>53</v>
      </c>
      <c r="H109" s="68">
        <v>461</v>
      </c>
      <c r="I109" s="50" t="s">
        <v>53</v>
      </c>
      <c r="J109" s="68">
        <v>638</v>
      </c>
      <c r="K109" s="50" t="s">
        <v>53</v>
      </c>
      <c r="L109" s="50" t="s">
        <v>53</v>
      </c>
      <c r="M109" s="50" t="s">
        <v>53</v>
      </c>
      <c r="N109" s="50" t="s">
        <v>53</v>
      </c>
      <c r="O109" s="50" t="s">
        <v>53</v>
      </c>
      <c r="P109" s="50" t="s">
        <v>53</v>
      </c>
      <c r="Q109" s="50" t="s">
        <v>53</v>
      </c>
      <c r="R109" s="50" t="s">
        <v>53</v>
      </c>
      <c r="S109" s="50" t="s">
        <v>53</v>
      </c>
      <c r="T109" s="68">
        <v>3260</v>
      </c>
      <c r="U109" s="68">
        <v>508</v>
      </c>
      <c r="V109" s="50" t="s">
        <v>53</v>
      </c>
      <c r="W109" s="68">
        <v>673</v>
      </c>
      <c r="X109" s="68">
        <v>1141</v>
      </c>
      <c r="Y109" s="50" t="s">
        <v>53</v>
      </c>
      <c r="Z109" s="20" t="s">
        <v>53</v>
      </c>
      <c r="AA109" s="37">
        <v>1444</v>
      </c>
      <c r="AB109" s="20" t="s">
        <v>53</v>
      </c>
      <c r="AC109" s="20" t="s">
        <v>53</v>
      </c>
      <c r="AD109" s="20" t="s">
        <v>53</v>
      </c>
      <c r="AE109" s="20" t="s">
        <v>53</v>
      </c>
      <c r="AF109" s="20" t="s">
        <v>53</v>
      </c>
      <c r="AG109" s="20" t="s">
        <v>53</v>
      </c>
      <c r="AH109" s="20" t="s">
        <v>53</v>
      </c>
      <c r="AI109" s="60">
        <v>1365</v>
      </c>
      <c r="AJ109" s="20" t="s">
        <v>53</v>
      </c>
    </row>
    <row r="110" spans="1:37" x14ac:dyDescent="0.25">
      <c r="A110" s="7" t="s">
        <v>14</v>
      </c>
      <c r="B110" s="37">
        <v>163</v>
      </c>
      <c r="C110" s="37">
        <v>841</v>
      </c>
      <c r="D110" s="37">
        <v>501</v>
      </c>
      <c r="E110" s="37">
        <v>855</v>
      </c>
      <c r="F110" s="37">
        <v>674</v>
      </c>
      <c r="G110" s="20" t="s">
        <v>53</v>
      </c>
      <c r="H110" s="37">
        <v>926</v>
      </c>
      <c r="I110" s="20" t="s">
        <v>53</v>
      </c>
      <c r="J110" s="37">
        <v>424</v>
      </c>
      <c r="K110" s="20" t="s">
        <v>53</v>
      </c>
      <c r="L110" s="20" t="s">
        <v>53</v>
      </c>
      <c r="M110" s="20" t="s">
        <v>53</v>
      </c>
      <c r="N110" s="20" t="s">
        <v>53</v>
      </c>
      <c r="O110" s="20" t="s">
        <v>53</v>
      </c>
      <c r="P110" s="20" t="s">
        <v>53</v>
      </c>
      <c r="Q110" s="20" t="s">
        <v>53</v>
      </c>
      <c r="R110" s="20" t="s">
        <v>53</v>
      </c>
      <c r="S110" s="20" t="s">
        <v>53</v>
      </c>
      <c r="T110" s="37">
        <v>3137</v>
      </c>
      <c r="U110" s="37">
        <v>584</v>
      </c>
      <c r="V110" s="20" t="s">
        <v>53</v>
      </c>
      <c r="W110" s="37">
        <v>1459</v>
      </c>
      <c r="X110" s="37">
        <v>1457</v>
      </c>
      <c r="Y110" s="20" t="s">
        <v>53</v>
      </c>
      <c r="Z110" s="20" t="s">
        <v>53</v>
      </c>
      <c r="AA110" s="37">
        <v>1640</v>
      </c>
      <c r="AB110" s="20" t="s">
        <v>53</v>
      </c>
      <c r="AC110" s="20" t="s">
        <v>53</v>
      </c>
      <c r="AD110" s="20" t="s">
        <v>53</v>
      </c>
      <c r="AE110" s="20" t="s">
        <v>53</v>
      </c>
      <c r="AF110" s="20" t="s">
        <v>53</v>
      </c>
      <c r="AG110" s="20" t="s">
        <v>53</v>
      </c>
      <c r="AH110" s="20" t="s">
        <v>53</v>
      </c>
      <c r="AI110" s="60">
        <v>1764</v>
      </c>
      <c r="AJ110" s="20" t="s">
        <v>53</v>
      </c>
    </row>
    <row r="111" spans="1:37" ht="18.75" x14ac:dyDescent="0.3">
      <c r="A111" s="8" t="s">
        <v>16</v>
      </c>
      <c r="B111" s="8">
        <v>14968</v>
      </c>
      <c r="C111" s="8">
        <v>23986</v>
      </c>
      <c r="D111" s="8">
        <v>29393</v>
      </c>
      <c r="E111" s="8">
        <v>37740</v>
      </c>
      <c r="F111" s="8">
        <v>38448</v>
      </c>
      <c r="G111" s="27"/>
      <c r="H111" s="8">
        <v>40260</v>
      </c>
      <c r="I111" s="30"/>
      <c r="J111" s="8">
        <v>57609</v>
      </c>
      <c r="K111" s="30"/>
      <c r="L111" s="30"/>
      <c r="M111" s="30"/>
      <c r="N111" s="27"/>
      <c r="O111" s="27"/>
      <c r="P111" s="30"/>
      <c r="Q111" s="30"/>
      <c r="R111" s="30"/>
      <c r="S111" s="30"/>
      <c r="T111" s="8">
        <v>92067</v>
      </c>
      <c r="U111" s="8">
        <v>28451</v>
      </c>
      <c r="V111" s="31"/>
      <c r="W111" s="8">
        <v>40594</v>
      </c>
      <c r="X111" s="8">
        <v>42813</v>
      </c>
      <c r="Y111" s="31"/>
      <c r="Z111" s="31"/>
      <c r="AA111" s="8">
        <v>76549</v>
      </c>
      <c r="AB111" s="31"/>
      <c r="AC111" s="31"/>
      <c r="AD111" s="31"/>
      <c r="AE111" s="31"/>
      <c r="AF111" s="31"/>
      <c r="AG111" s="31"/>
      <c r="AH111" s="31"/>
      <c r="AI111" s="61">
        <v>56237</v>
      </c>
      <c r="AJ111" s="31"/>
      <c r="AK111">
        <f>SUM(B111:AJ111)</f>
        <v>579115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52"/>
  <sheetViews>
    <sheetView topLeftCell="A4" workbookViewId="0">
      <selection activeCell="E38" sqref="E38"/>
    </sheetView>
  </sheetViews>
  <sheetFormatPr defaultRowHeight="15.75" x14ac:dyDescent="0.25"/>
  <cols>
    <col min="1" max="1" width="8" customWidth="1"/>
    <col min="2" max="2" width="7.28515625" customWidth="1"/>
    <col min="3" max="3" width="5.5703125" customWidth="1"/>
    <col min="4" max="4" width="6" customWidth="1"/>
    <col min="5" max="5" width="6.5703125" customWidth="1"/>
    <col min="6" max="6" width="5.42578125" customWidth="1"/>
    <col min="7" max="7" width="6" customWidth="1"/>
    <col min="8" max="9" width="6.140625" customWidth="1"/>
    <col min="10" max="10" width="6.85546875" customWidth="1"/>
    <col min="11" max="11" width="6.5703125" customWidth="1"/>
    <col min="12" max="12" width="6" customWidth="1"/>
    <col min="13" max="13" width="5.5703125" customWidth="1"/>
    <col min="14" max="14" width="6.7109375" customWidth="1"/>
    <col min="15" max="15" width="6.140625" customWidth="1"/>
    <col min="16" max="16" width="5.85546875" style="40" customWidth="1"/>
  </cols>
  <sheetData>
    <row r="2" spans="2:16" ht="18.75" x14ac:dyDescent="0.3">
      <c r="B2" s="17" t="s">
        <v>61</v>
      </c>
      <c r="K2" s="2"/>
      <c r="L2" s="2"/>
      <c r="M2" s="2"/>
      <c r="N2" s="2"/>
      <c r="O2" s="2"/>
    </row>
    <row r="3" spans="2:16" x14ac:dyDescent="0.25">
      <c r="B3" s="3" t="s">
        <v>0</v>
      </c>
      <c r="C3" s="6" t="s">
        <v>57</v>
      </c>
    </row>
    <row r="4" spans="2:16" x14ac:dyDescent="0.25">
      <c r="B4" s="3"/>
      <c r="C4" s="6"/>
    </row>
    <row r="5" spans="2:16" ht="60" x14ac:dyDescent="0.25">
      <c r="B5" s="44" t="s">
        <v>2</v>
      </c>
      <c r="C5" s="47" t="s">
        <v>18</v>
      </c>
      <c r="D5" s="47" t="s">
        <v>19</v>
      </c>
      <c r="E5" s="47" t="s">
        <v>20</v>
      </c>
      <c r="F5" s="47" t="s">
        <v>21</v>
      </c>
      <c r="G5" s="47" t="s">
        <v>22</v>
      </c>
      <c r="H5" s="47" t="s">
        <v>24</v>
      </c>
      <c r="I5" s="47" t="s">
        <v>26</v>
      </c>
      <c r="J5" s="47" t="s">
        <v>36</v>
      </c>
      <c r="K5" s="47" t="s">
        <v>43</v>
      </c>
      <c r="L5" s="47" t="s">
        <v>38</v>
      </c>
      <c r="M5" s="47" t="s">
        <v>39</v>
      </c>
      <c r="N5" s="47" t="s">
        <v>42</v>
      </c>
      <c r="O5" s="47" t="s">
        <v>51</v>
      </c>
      <c r="P5" s="47" t="s">
        <v>62</v>
      </c>
    </row>
    <row r="6" spans="2:16" ht="15" x14ac:dyDescent="0.25">
      <c r="B6" s="46" t="s">
        <v>3</v>
      </c>
      <c r="C6" s="41">
        <v>3818</v>
      </c>
      <c r="D6" s="42">
        <v>1469</v>
      </c>
      <c r="E6" s="41">
        <v>1800</v>
      </c>
      <c r="F6" s="42">
        <v>3483</v>
      </c>
      <c r="G6" s="41">
        <v>1267</v>
      </c>
      <c r="H6" s="42">
        <v>9488</v>
      </c>
      <c r="I6" s="41">
        <v>535</v>
      </c>
      <c r="J6" s="42">
        <v>905.5</v>
      </c>
      <c r="K6" s="41">
        <v>1294</v>
      </c>
      <c r="L6" s="42">
        <v>5752</v>
      </c>
      <c r="M6" s="41">
        <v>1755</v>
      </c>
      <c r="N6" s="42">
        <v>5664</v>
      </c>
      <c r="O6" s="41">
        <v>1682</v>
      </c>
      <c r="P6" s="43">
        <v>38912.5</v>
      </c>
    </row>
    <row r="7" spans="2:16" ht="15" x14ac:dyDescent="0.25">
      <c r="B7" s="46" t="s">
        <v>4</v>
      </c>
      <c r="C7" s="41">
        <v>3146</v>
      </c>
      <c r="D7" s="42">
        <v>1726</v>
      </c>
      <c r="E7" s="41">
        <v>1551</v>
      </c>
      <c r="F7" s="42">
        <v>2448</v>
      </c>
      <c r="G7" s="41">
        <v>1275</v>
      </c>
      <c r="H7" s="42">
        <v>5324</v>
      </c>
      <c r="I7" s="41">
        <v>1220</v>
      </c>
      <c r="J7" s="42">
        <v>1017</v>
      </c>
      <c r="K7" s="41">
        <v>1201</v>
      </c>
      <c r="L7" s="42">
        <v>5705</v>
      </c>
      <c r="M7" s="41">
        <v>1810</v>
      </c>
      <c r="N7" s="42">
        <v>8308</v>
      </c>
      <c r="O7" s="41">
        <v>2323.5</v>
      </c>
      <c r="P7" s="43">
        <v>37054.5</v>
      </c>
    </row>
    <row r="8" spans="2:16" ht="15" x14ac:dyDescent="0.25">
      <c r="B8" s="46" t="s">
        <v>5</v>
      </c>
      <c r="C8" s="41">
        <v>547</v>
      </c>
      <c r="D8" s="42">
        <v>223</v>
      </c>
      <c r="E8" s="41">
        <v>120</v>
      </c>
      <c r="F8" s="42">
        <v>366</v>
      </c>
      <c r="G8" s="41">
        <v>739</v>
      </c>
      <c r="H8" s="42">
        <v>1341</v>
      </c>
      <c r="I8" s="41">
        <v>1307</v>
      </c>
      <c r="J8" s="42">
        <v>104.5</v>
      </c>
      <c r="K8" s="41">
        <v>112</v>
      </c>
      <c r="L8" s="42">
        <v>566</v>
      </c>
      <c r="M8" s="41">
        <v>377</v>
      </c>
      <c r="N8" s="42">
        <v>1665</v>
      </c>
      <c r="O8" s="41">
        <v>355</v>
      </c>
      <c r="P8" s="43">
        <v>7822.5</v>
      </c>
    </row>
    <row r="9" spans="2:16" ht="15" x14ac:dyDescent="0.25">
      <c r="B9" s="46" t="s">
        <v>6</v>
      </c>
      <c r="C9" s="41">
        <v>485</v>
      </c>
      <c r="D9" s="42">
        <v>782</v>
      </c>
      <c r="E9" s="41">
        <v>505</v>
      </c>
      <c r="F9" s="42">
        <v>509</v>
      </c>
      <c r="G9" s="41">
        <v>977</v>
      </c>
      <c r="H9" s="42">
        <v>335</v>
      </c>
      <c r="I9" s="41">
        <v>1657</v>
      </c>
      <c r="J9" s="42">
        <v>328.5</v>
      </c>
      <c r="K9" s="41">
        <v>608</v>
      </c>
      <c r="L9" s="42">
        <v>666</v>
      </c>
      <c r="M9" s="41">
        <v>639</v>
      </c>
      <c r="N9" s="42">
        <v>2034</v>
      </c>
      <c r="O9" s="41">
        <v>1296.5</v>
      </c>
      <c r="P9" s="43">
        <v>10822</v>
      </c>
    </row>
    <row r="10" spans="2:16" ht="15" x14ac:dyDescent="0.25">
      <c r="B10" s="46" t="s">
        <v>7</v>
      </c>
      <c r="C10" s="41">
        <v>538</v>
      </c>
      <c r="D10" s="42">
        <v>1606</v>
      </c>
      <c r="E10" s="41">
        <v>1163</v>
      </c>
      <c r="F10" s="42">
        <v>1580</v>
      </c>
      <c r="G10" s="41">
        <v>2153</v>
      </c>
      <c r="H10" s="42">
        <v>1266</v>
      </c>
      <c r="I10" s="41">
        <v>3366</v>
      </c>
      <c r="J10" s="42">
        <v>5648</v>
      </c>
      <c r="K10" s="41">
        <v>1847</v>
      </c>
      <c r="L10" s="42">
        <v>1753</v>
      </c>
      <c r="M10" s="41">
        <v>2379</v>
      </c>
      <c r="N10" s="42">
        <v>3353</v>
      </c>
      <c r="O10" s="41">
        <v>2998</v>
      </c>
      <c r="P10" s="43">
        <v>29650</v>
      </c>
    </row>
    <row r="11" spans="2:16" ht="15" x14ac:dyDescent="0.25">
      <c r="B11" s="46" t="s">
        <v>8</v>
      </c>
      <c r="C11" s="41">
        <v>1761</v>
      </c>
      <c r="D11" s="42">
        <v>2923</v>
      </c>
      <c r="E11" s="41">
        <v>2308</v>
      </c>
      <c r="F11" s="42">
        <v>4705.4875650249378</v>
      </c>
      <c r="G11" s="41">
        <v>5297</v>
      </c>
      <c r="H11" s="42">
        <v>3330</v>
      </c>
      <c r="I11" s="41">
        <v>10003</v>
      </c>
      <c r="J11" s="42">
        <v>7950</v>
      </c>
      <c r="K11" s="41">
        <v>4102</v>
      </c>
      <c r="L11" s="42">
        <v>4232</v>
      </c>
      <c r="M11" s="41">
        <v>3552</v>
      </c>
      <c r="N11" s="42">
        <v>7898</v>
      </c>
      <c r="O11" s="41">
        <v>6929</v>
      </c>
      <c r="P11" s="43">
        <v>64990.487565024938</v>
      </c>
    </row>
    <row r="12" spans="2:16" ht="15" x14ac:dyDescent="0.25">
      <c r="B12" s="46" t="s">
        <v>9</v>
      </c>
      <c r="C12" s="41">
        <v>2186</v>
      </c>
      <c r="D12" s="42">
        <v>7254</v>
      </c>
      <c r="E12" s="41">
        <v>5092</v>
      </c>
      <c r="F12" s="42">
        <v>10550</v>
      </c>
      <c r="G12" s="41">
        <v>8148.6973940413627</v>
      </c>
      <c r="H12" s="42">
        <v>5716</v>
      </c>
      <c r="I12" s="41">
        <v>14940</v>
      </c>
      <c r="J12" s="42">
        <v>32450.652242580865</v>
      </c>
      <c r="K12" s="41">
        <v>8230</v>
      </c>
      <c r="L12" s="42">
        <v>10207</v>
      </c>
      <c r="M12" s="41">
        <v>19392.972176429605</v>
      </c>
      <c r="N12" s="42">
        <v>14633</v>
      </c>
      <c r="O12" s="41">
        <v>15434.5</v>
      </c>
      <c r="P12" s="43">
        <v>154234.82181305182</v>
      </c>
    </row>
    <row r="13" spans="2:16" ht="15" x14ac:dyDescent="0.25">
      <c r="B13" s="46" t="s">
        <v>10</v>
      </c>
      <c r="C13" s="41">
        <v>1524</v>
      </c>
      <c r="D13" s="42">
        <v>6272</v>
      </c>
      <c r="E13" s="41">
        <v>4560</v>
      </c>
      <c r="F13" s="42">
        <v>6231</v>
      </c>
      <c r="G13" s="41">
        <v>7176.511193315293</v>
      </c>
      <c r="H13" s="42">
        <v>4737</v>
      </c>
      <c r="I13" s="41">
        <v>12111</v>
      </c>
      <c r="J13" s="42">
        <v>28411</v>
      </c>
      <c r="K13" s="41">
        <v>7761</v>
      </c>
      <c r="L13" s="42">
        <v>8718</v>
      </c>
      <c r="M13" s="41">
        <v>10120.84909391261</v>
      </c>
      <c r="N13" s="42">
        <v>13400</v>
      </c>
      <c r="O13" s="41">
        <v>14967</v>
      </c>
      <c r="P13" s="43">
        <v>125989.3602872279</v>
      </c>
    </row>
    <row r="14" spans="2:16" ht="15" x14ac:dyDescent="0.25">
      <c r="B14" s="46" t="s">
        <v>11</v>
      </c>
      <c r="C14" s="41">
        <v>1420</v>
      </c>
      <c r="D14" s="42">
        <v>3147</v>
      </c>
      <c r="E14" s="41">
        <v>2965</v>
      </c>
      <c r="F14" s="42">
        <v>4524</v>
      </c>
      <c r="G14" s="41">
        <v>4462</v>
      </c>
      <c r="H14" s="42">
        <v>3081</v>
      </c>
      <c r="I14" s="41">
        <v>5874</v>
      </c>
      <c r="J14" s="42">
        <v>12233.5</v>
      </c>
      <c r="K14" s="41">
        <v>4579</v>
      </c>
      <c r="L14" s="42">
        <v>4879</v>
      </c>
      <c r="M14" s="41">
        <v>4545</v>
      </c>
      <c r="N14" s="42">
        <v>9124</v>
      </c>
      <c r="O14" s="41">
        <v>8666.5</v>
      </c>
      <c r="P14" s="43">
        <v>69500</v>
      </c>
    </row>
    <row r="15" spans="2:16" ht="15" x14ac:dyDescent="0.25">
      <c r="B15" s="46" t="s">
        <v>12</v>
      </c>
      <c r="C15" s="41">
        <v>430</v>
      </c>
      <c r="D15" s="42">
        <v>2037</v>
      </c>
      <c r="E15" s="41">
        <v>2289</v>
      </c>
      <c r="F15" s="42">
        <v>2398</v>
      </c>
      <c r="G15" s="41">
        <v>2220</v>
      </c>
      <c r="H15" s="42">
        <v>1809</v>
      </c>
      <c r="I15" s="41">
        <v>2217</v>
      </c>
      <c r="J15" s="42">
        <v>9288.5</v>
      </c>
      <c r="K15" s="41">
        <v>2567</v>
      </c>
      <c r="L15" s="42">
        <v>2649</v>
      </c>
      <c r="M15" s="41">
        <v>3553</v>
      </c>
      <c r="N15" s="42">
        <v>5569</v>
      </c>
      <c r="O15" s="41">
        <v>5476.5</v>
      </c>
      <c r="P15" s="43">
        <v>42503</v>
      </c>
    </row>
    <row r="16" spans="2:16" ht="15" x14ac:dyDescent="0.25">
      <c r="B16" s="46" t="s">
        <v>13</v>
      </c>
      <c r="C16" s="41">
        <v>99</v>
      </c>
      <c r="D16" s="42">
        <v>638</v>
      </c>
      <c r="E16" s="41">
        <v>510</v>
      </c>
      <c r="F16" s="42">
        <v>967</v>
      </c>
      <c r="G16" s="41">
        <v>826</v>
      </c>
      <c r="H16" s="42">
        <v>574</v>
      </c>
      <c r="I16" s="41">
        <v>558</v>
      </c>
      <c r="J16" s="42">
        <v>2634.5</v>
      </c>
      <c r="K16" s="41">
        <v>723</v>
      </c>
      <c r="L16" s="42">
        <v>750</v>
      </c>
      <c r="M16" s="41">
        <v>1058</v>
      </c>
      <c r="N16" s="42">
        <v>1435</v>
      </c>
      <c r="O16" s="41">
        <v>1169.5</v>
      </c>
      <c r="P16" s="43">
        <v>11942</v>
      </c>
    </row>
    <row r="17" spans="2:16" ht="15" x14ac:dyDescent="0.25">
      <c r="B17" s="46" t="s">
        <v>14</v>
      </c>
      <c r="C17" s="41">
        <v>1443</v>
      </c>
      <c r="D17" s="42">
        <v>940</v>
      </c>
      <c r="E17" s="41">
        <v>851</v>
      </c>
      <c r="F17" s="42">
        <v>1075</v>
      </c>
      <c r="G17" s="41">
        <v>738</v>
      </c>
      <c r="H17" s="42">
        <v>1548</v>
      </c>
      <c r="I17" s="41">
        <v>547</v>
      </c>
      <c r="J17" s="42">
        <v>2583.5</v>
      </c>
      <c r="K17" s="41">
        <v>761</v>
      </c>
      <c r="L17" s="42">
        <v>2136</v>
      </c>
      <c r="M17" s="41">
        <v>1381</v>
      </c>
      <c r="N17" s="42">
        <v>2897</v>
      </c>
      <c r="O17" s="41">
        <v>15434.5</v>
      </c>
      <c r="P17" s="43">
        <v>32335</v>
      </c>
    </row>
    <row r="18" spans="2:16" s="39" customFormat="1" x14ac:dyDescent="0.25">
      <c r="B18" s="45" t="s">
        <v>16</v>
      </c>
      <c r="C18" s="43">
        <v>17397</v>
      </c>
      <c r="D18" s="43">
        <v>29017</v>
      </c>
      <c r="E18" s="43">
        <v>23714</v>
      </c>
      <c r="F18" s="43">
        <v>38836.487565024938</v>
      </c>
      <c r="G18" s="43">
        <v>35279.208587356654</v>
      </c>
      <c r="H18" s="43">
        <v>38549</v>
      </c>
      <c r="I18" s="43">
        <v>54335</v>
      </c>
      <c r="J18" s="43">
        <v>103555.15224258087</v>
      </c>
      <c r="K18" s="43">
        <v>33785</v>
      </c>
      <c r="L18" s="43">
        <v>48013</v>
      </c>
      <c r="M18" s="43">
        <v>50562.821270342218</v>
      </c>
      <c r="N18" s="43">
        <v>75980</v>
      </c>
      <c r="O18" s="43">
        <v>76732.5</v>
      </c>
      <c r="P18" s="43">
        <f>SUM(P6:P17)</f>
        <v>625756.16966530471</v>
      </c>
    </row>
    <row r="20" spans="2:16" x14ac:dyDescent="0.25">
      <c r="B20" s="17" t="s">
        <v>63</v>
      </c>
    </row>
    <row r="21" spans="2:16" x14ac:dyDescent="0.25">
      <c r="B21" s="3" t="s">
        <v>0</v>
      </c>
      <c r="C21" s="6" t="s">
        <v>65</v>
      </c>
    </row>
    <row r="23" spans="2:16" ht="60" x14ac:dyDescent="0.25">
      <c r="B23" s="44" t="s">
        <v>2</v>
      </c>
      <c r="C23" s="47" t="s">
        <v>18</v>
      </c>
      <c r="D23" s="47" t="s">
        <v>19</v>
      </c>
      <c r="E23" s="47" t="s">
        <v>20</v>
      </c>
      <c r="F23" s="47" t="s">
        <v>21</v>
      </c>
      <c r="G23" s="47" t="s">
        <v>22</v>
      </c>
      <c r="H23" s="47" t="s">
        <v>24</v>
      </c>
      <c r="I23" s="47" t="s">
        <v>26</v>
      </c>
      <c r="J23" s="47" t="s">
        <v>36</v>
      </c>
      <c r="K23" s="47" t="s">
        <v>43</v>
      </c>
      <c r="L23" s="47" t="s">
        <v>38</v>
      </c>
      <c r="M23" s="47" t="s">
        <v>39</v>
      </c>
      <c r="N23" s="47" t="s">
        <v>42</v>
      </c>
      <c r="O23" s="47" t="s">
        <v>51</v>
      </c>
      <c r="P23" s="47" t="s">
        <v>62</v>
      </c>
    </row>
    <row r="24" spans="2:16" ht="15" x14ac:dyDescent="0.25">
      <c r="B24" s="46" t="s">
        <v>3</v>
      </c>
      <c r="C24" s="41">
        <v>1660</v>
      </c>
      <c r="D24" s="42">
        <v>701</v>
      </c>
      <c r="E24" s="41">
        <v>1206</v>
      </c>
      <c r="F24" s="42">
        <v>3061</v>
      </c>
      <c r="G24" s="41">
        <v>941</v>
      </c>
      <c r="H24" s="42">
        <v>4117</v>
      </c>
      <c r="I24" s="41">
        <v>456</v>
      </c>
      <c r="J24" s="42">
        <v>2840</v>
      </c>
      <c r="K24" s="41">
        <v>711</v>
      </c>
      <c r="L24" s="42">
        <v>2990</v>
      </c>
      <c r="M24" s="41">
        <v>1863</v>
      </c>
      <c r="N24" s="42">
        <v>2848</v>
      </c>
      <c r="O24" s="41">
        <v>1392</v>
      </c>
      <c r="P24" s="43">
        <v>24786</v>
      </c>
    </row>
    <row r="25" spans="2:16" ht="15" x14ac:dyDescent="0.25">
      <c r="B25" s="46" t="s">
        <v>4</v>
      </c>
      <c r="C25" s="41">
        <v>2857</v>
      </c>
      <c r="D25" s="42">
        <v>891</v>
      </c>
      <c r="E25" s="41">
        <v>2468</v>
      </c>
      <c r="F25" s="42">
        <v>4383</v>
      </c>
      <c r="G25" s="41">
        <v>854</v>
      </c>
      <c r="H25" s="42">
        <v>9915</v>
      </c>
      <c r="I25" s="41">
        <v>533</v>
      </c>
      <c r="J25" s="42">
        <v>4243</v>
      </c>
      <c r="K25" s="41">
        <v>719</v>
      </c>
      <c r="L25" s="42">
        <v>5351</v>
      </c>
      <c r="M25" s="41">
        <v>2357</v>
      </c>
      <c r="N25" s="42">
        <v>7577</v>
      </c>
      <c r="O25" s="41">
        <v>1613</v>
      </c>
      <c r="P25" s="43">
        <v>43761</v>
      </c>
    </row>
    <row r="26" spans="2:16" ht="15" x14ac:dyDescent="0.25">
      <c r="B26" s="46" t="s">
        <v>5</v>
      </c>
      <c r="C26" s="41">
        <v>3422</v>
      </c>
      <c r="D26" s="42">
        <v>757</v>
      </c>
      <c r="E26" s="41">
        <v>1306</v>
      </c>
      <c r="F26" s="42">
        <v>2327</v>
      </c>
      <c r="G26" s="41">
        <v>1128</v>
      </c>
      <c r="H26" s="42">
        <v>3626</v>
      </c>
      <c r="I26" s="41">
        <v>1059</v>
      </c>
      <c r="J26" s="42">
        <v>4649</v>
      </c>
      <c r="K26" s="41">
        <v>760</v>
      </c>
      <c r="L26" s="42">
        <v>3384</v>
      </c>
      <c r="M26" s="41">
        <v>2558</v>
      </c>
      <c r="N26" s="42">
        <v>8958</v>
      </c>
      <c r="O26" s="41">
        <v>1933</v>
      </c>
      <c r="P26" s="43">
        <v>35867</v>
      </c>
    </row>
    <row r="27" spans="2:16" ht="15" x14ac:dyDescent="0.25">
      <c r="B27" s="46" t="s">
        <v>6</v>
      </c>
      <c r="C27" s="41">
        <v>113</v>
      </c>
      <c r="D27" s="42">
        <v>1101</v>
      </c>
      <c r="E27" s="41">
        <v>786</v>
      </c>
      <c r="F27" s="42">
        <v>771</v>
      </c>
      <c r="G27" s="41">
        <v>1247</v>
      </c>
      <c r="H27" s="42">
        <v>1246</v>
      </c>
      <c r="I27" s="41">
        <v>1489</v>
      </c>
      <c r="J27" s="42">
        <v>4411</v>
      </c>
      <c r="K27" s="41">
        <v>1207</v>
      </c>
      <c r="L27" s="42">
        <v>821</v>
      </c>
      <c r="M27" s="41">
        <v>1808</v>
      </c>
      <c r="N27" s="42">
        <v>1891</v>
      </c>
      <c r="O27" s="41">
        <v>2483</v>
      </c>
      <c r="P27" s="43">
        <v>19374</v>
      </c>
    </row>
    <row r="28" spans="2:16" ht="15" x14ac:dyDescent="0.25">
      <c r="B28" s="46" t="s">
        <v>7</v>
      </c>
      <c r="C28" s="41">
        <v>380</v>
      </c>
      <c r="D28" s="42">
        <v>1703</v>
      </c>
      <c r="E28" s="41">
        <v>1823</v>
      </c>
      <c r="F28" s="42">
        <v>3025</v>
      </c>
      <c r="G28" s="41">
        <v>3515</v>
      </c>
      <c r="H28" s="42">
        <v>2370</v>
      </c>
      <c r="I28" s="41">
        <v>4318</v>
      </c>
      <c r="J28" s="42">
        <v>5482</v>
      </c>
      <c r="K28" s="41">
        <v>2407</v>
      </c>
      <c r="L28" s="42">
        <v>1976</v>
      </c>
      <c r="M28" s="41">
        <v>3171</v>
      </c>
      <c r="N28" s="42">
        <v>4574</v>
      </c>
      <c r="O28" s="41">
        <v>4253</v>
      </c>
      <c r="P28" s="43">
        <v>38997</v>
      </c>
    </row>
    <row r="29" spans="2:16" ht="15" x14ac:dyDescent="0.25">
      <c r="B29" s="46" t="s">
        <v>8</v>
      </c>
      <c r="C29" s="41">
        <v>1464</v>
      </c>
      <c r="D29" s="42">
        <v>2391</v>
      </c>
      <c r="E29" s="41">
        <v>3457</v>
      </c>
      <c r="F29" s="42">
        <v>3634</v>
      </c>
      <c r="G29" s="41">
        <v>6413</v>
      </c>
      <c r="H29" s="42">
        <v>3239</v>
      </c>
      <c r="I29" s="41">
        <v>12110</v>
      </c>
      <c r="J29" s="42">
        <v>8526</v>
      </c>
      <c r="K29" s="41">
        <v>3266</v>
      </c>
      <c r="L29" s="42">
        <v>3504</v>
      </c>
      <c r="M29" s="41">
        <v>3948</v>
      </c>
      <c r="N29" s="42">
        <v>7740</v>
      </c>
      <c r="O29" s="41">
        <v>5698</v>
      </c>
      <c r="P29" s="43">
        <v>65390</v>
      </c>
    </row>
    <row r="30" spans="2:16" ht="15" x14ac:dyDescent="0.25">
      <c r="B30" s="46" t="s">
        <v>9</v>
      </c>
      <c r="C30" s="41">
        <v>1861</v>
      </c>
      <c r="D30" s="42">
        <v>6074</v>
      </c>
      <c r="E30" s="41">
        <v>6711</v>
      </c>
      <c r="F30" s="42">
        <v>8481</v>
      </c>
      <c r="G30" s="41">
        <v>9331</v>
      </c>
      <c r="H30" s="42">
        <v>5645</v>
      </c>
      <c r="I30" s="41">
        <v>17108</v>
      </c>
      <c r="J30" s="42">
        <v>20340</v>
      </c>
      <c r="K30" s="41">
        <v>6876</v>
      </c>
      <c r="L30" s="42">
        <v>7789</v>
      </c>
      <c r="M30" s="41">
        <v>9418</v>
      </c>
      <c r="N30" s="42">
        <v>14785</v>
      </c>
      <c r="O30" s="41">
        <v>14080</v>
      </c>
      <c r="P30" s="43">
        <v>128499</v>
      </c>
    </row>
    <row r="31" spans="2:16" ht="15" x14ac:dyDescent="0.25">
      <c r="B31" s="46" t="s">
        <v>10</v>
      </c>
      <c r="C31" s="41">
        <v>1767</v>
      </c>
      <c r="D31" s="42">
        <v>5232</v>
      </c>
      <c r="E31" s="41">
        <v>6050</v>
      </c>
      <c r="F31" s="42">
        <v>5636</v>
      </c>
      <c r="G31" s="41">
        <v>8141</v>
      </c>
      <c r="H31" s="42">
        <v>4752</v>
      </c>
      <c r="I31" s="41">
        <v>13739</v>
      </c>
      <c r="J31" s="42">
        <v>19150</v>
      </c>
      <c r="K31" s="41">
        <v>6401</v>
      </c>
      <c r="L31" s="42">
        <v>7314</v>
      </c>
      <c r="M31" s="41">
        <v>8867</v>
      </c>
      <c r="N31" s="42">
        <v>14436</v>
      </c>
      <c r="O31" s="41">
        <v>13778</v>
      </c>
      <c r="P31" s="43">
        <v>115263</v>
      </c>
    </row>
    <row r="32" spans="2:16" ht="15" x14ac:dyDescent="0.25">
      <c r="B32" s="46" t="s">
        <v>11</v>
      </c>
      <c r="C32" s="41">
        <v>705</v>
      </c>
      <c r="D32" s="42">
        <v>1740</v>
      </c>
      <c r="E32" s="41">
        <v>2214</v>
      </c>
      <c r="F32" s="42">
        <v>2729</v>
      </c>
      <c r="G32" s="41">
        <v>2792</v>
      </c>
      <c r="H32" s="42">
        <v>1859</v>
      </c>
      <c r="I32" s="41">
        <v>3225</v>
      </c>
      <c r="J32" s="42">
        <v>6721</v>
      </c>
      <c r="K32" s="41">
        <v>2394</v>
      </c>
      <c r="L32" s="42">
        <v>2797</v>
      </c>
      <c r="M32" s="41">
        <v>2912</v>
      </c>
      <c r="N32" s="42">
        <v>5520</v>
      </c>
      <c r="O32" s="41">
        <v>5466</v>
      </c>
      <c r="P32" s="43">
        <v>41074</v>
      </c>
    </row>
    <row r="33" spans="2:16" ht="15" x14ac:dyDescent="0.25">
      <c r="B33" s="46" t="s">
        <v>12</v>
      </c>
      <c r="C33" s="41">
        <v>470</v>
      </c>
      <c r="D33" s="42">
        <v>1787</v>
      </c>
      <c r="E33" s="41">
        <v>2434</v>
      </c>
      <c r="F33" s="42">
        <v>2178</v>
      </c>
      <c r="G33" s="41">
        <v>2610</v>
      </c>
      <c r="H33" s="42">
        <v>2104</v>
      </c>
      <c r="I33" s="41">
        <v>2510</v>
      </c>
      <c r="J33" s="42">
        <v>9308</v>
      </c>
      <c r="K33" s="41">
        <v>2618</v>
      </c>
      <c r="L33" s="42">
        <v>2536</v>
      </c>
      <c r="M33" s="41">
        <v>3313</v>
      </c>
      <c r="N33" s="42">
        <v>5136</v>
      </c>
      <c r="O33" s="41">
        <v>2412</v>
      </c>
      <c r="P33" s="43">
        <v>39416</v>
      </c>
    </row>
    <row r="34" spans="2:16" ht="15" x14ac:dyDescent="0.25">
      <c r="B34" s="46" t="s">
        <v>13</v>
      </c>
      <c r="C34" s="41">
        <v>106</v>
      </c>
      <c r="D34" s="42">
        <v>768</v>
      </c>
      <c r="E34" s="41">
        <v>437</v>
      </c>
      <c r="F34" s="42">
        <v>660</v>
      </c>
      <c r="G34" s="41">
        <v>802</v>
      </c>
      <c r="H34" s="42">
        <v>461</v>
      </c>
      <c r="I34" s="41">
        <v>638</v>
      </c>
      <c r="J34" s="42">
        <v>3260</v>
      </c>
      <c r="K34" s="41">
        <v>508</v>
      </c>
      <c r="L34" s="42">
        <v>673</v>
      </c>
      <c r="M34" s="41">
        <v>1141</v>
      </c>
      <c r="N34" s="42">
        <v>1444</v>
      </c>
      <c r="O34" s="41">
        <v>1365</v>
      </c>
      <c r="P34" s="43">
        <v>12263</v>
      </c>
    </row>
    <row r="35" spans="2:16" ht="15" x14ac:dyDescent="0.25">
      <c r="B35" s="46" t="s">
        <v>14</v>
      </c>
      <c r="C35" s="41">
        <v>163</v>
      </c>
      <c r="D35" s="42">
        <v>841</v>
      </c>
      <c r="E35" s="41">
        <v>501</v>
      </c>
      <c r="F35" s="42">
        <v>855</v>
      </c>
      <c r="G35" s="41">
        <v>674</v>
      </c>
      <c r="H35" s="42">
        <v>926</v>
      </c>
      <c r="I35" s="41">
        <v>424</v>
      </c>
      <c r="J35" s="42">
        <v>3137</v>
      </c>
      <c r="K35" s="41">
        <v>584</v>
      </c>
      <c r="L35" s="42">
        <v>1459</v>
      </c>
      <c r="M35" s="41">
        <v>1457</v>
      </c>
      <c r="N35" s="42">
        <v>1640</v>
      </c>
      <c r="O35" s="41">
        <v>1764</v>
      </c>
      <c r="P35" s="43">
        <v>14425</v>
      </c>
    </row>
    <row r="36" spans="2:16" ht="15" x14ac:dyDescent="0.25">
      <c r="B36" s="45" t="s">
        <v>16</v>
      </c>
      <c r="C36" s="43">
        <v>14968</v>
      </c>
      <c r="D36" s="43">
        <v>23986</v>
      </c>
      <c r="E36" s="43">
        <v>29393</v>
      </c>
      <c r="F36" s="43">
        <v>37740</v>
      </c>
      <c r="G36" s="43">
        <v>38448</v>
      </c>
      <c r="H36" s="43">
        <v>40260</v>
      </c>
      <c r="I36" s="43">
        <v>57609</v>
      </c>
      <c r="J36" s="43">
        <v>92067</v>
      </c>
      <c r="K36" s="43">
        <v>28451</v>
      </c>
      <c r="L36" s="43">
        <v>40594</v>
      </c>
      <c r="M36" s="43">
        <v>42813</v>
      </c>
      <c r="N36" s="43">
        <v>76549</v>
      </c>
      <c r="O36" s="43">
        <v>56237</v>
      </c>
      <c r="P36" s="43">
        <v>579115</v>
      </c>
    </row>
    <row r="39" spans="2:16" x14ac:dyDescent="0.25">
      <c r="B39" t="s">
        <v>2</v>
      </c>
      <c r="C39" t="s">
        <v>18</v>
      </c>
      <c r="D39" t="s">
        <v>19</v>
      </c>
      <c r="E39" t="s">
        <v>20</v>
      </c>
      <c r="F39" t="s">
        <v>21</v>
      </c>
      <c r="G39" t="s">
        <v>22</v>
      </c>
      <c r="H39" t="s">
        <v>24</v>
      </c>
      <c r="I39" t="s">
        <v>26</v>
      </c>
      <c r="J39" t="s">
        <v>36</v>
      </c>
      <c r="K39" t="s">
        <v>43</v>
      </c>
      <c r="L39" t="s">
        <v>38</v>
      </c>
      <c r="M39" t="s">
        <v>39</v>
      </c>
      <c r="N39" t="s">
        <v>42</v>
      </c>
      <c r="O39" t="s">
        <v>51</v>
      </c>
      <c r="P39" s="40" t="s">
        <v>62</v>
      </c>
    </row>
    <row r="40" spans="2:16" x14ac:dyDescent="0.25">
      <c r="B40" t="s">
        <v>3</v>
      </c>
      <c r="C40">
        <v>1660</v>
      </c>
      <c r="D40">
        <v>701</v>
      </c>
      <c r="E40">
        <v>1206</v>
      </c>
      <c r="F40">
        <v>3061</v>
      </c>
      <c r="G40">
        <v>941</v>
      </c>
      <c r="H40">
        <v>4117</v>
      </c>
      <c r="I40">
        <v>456</v>
      </c>
      <c r="J40">
        <v>2840</v>
      </c>
      <c r="K40">
        <v>711</v>
      </c>
      <c r="L40">
        <v>2990</v>
      </c>
      <c r="M40">
        <v>1863</v>
      </c>
      <c r="N40">
        <v>2848</v>
      </c>
      <c r="O40">
        <v>1392</v>
      </c>
      <c r="P40" s="40">
        <v>24786</v>
      </c>
    </row>
    <row r="41" spans="2:16" x14ac:dyDescent="0.25">
      <c r="B41" t="s">
        <v>4</v>
      </c>
      <c r="C41">
        <v>2857</v>
      </c>
      <c r="D41">
        <v>891</v>
      </c>
      <c r="E41">
        <v>2468</v>
      </c>
      <c r="F41">
        <v>4383</v>
      </c>
      <c r="G41">
        <v>854</v>
      </c>
      <c r="H41">
        <v>9915</v>
      </c>
      <c r="I41">
        <v>533</v>
      </c>
      <c r="J41">
        <v>4243</v>
      </c>
      <c r="K41">
        <v>719</v>
      </c>
      <c r="L41">
        <v>5351</v>
      </c>
      <c r="M41">
        <v>2357</v>
      </c>
      <c r="N41">
        <v>7577</v>
      </c>
      <c r="O41">
        <v>1613</v>
      </c>
      <c r="P41" s="40">
        <v>43761</v>
      </c>
    </row>
    <row r="42" spans="2:16" x14ac:dyDescent="0.25">
      <c r="B42" t="s">
        <v>5</v>
      </c>
      <c r="C42">
        <v>3422</v>
      </c>
      <c r="D42">
        <v>757</v>
      </c>
      <c r="E42">
        <v>1306</v>
      </c>
      <c r="F42">
        <v>2327</v>
      </c>
      <c r="G42">
        <v>1128</v>
      </c>
      <c r="H42">
        <v>3626</v>
      </c>
      <c r="I42">
        <v>1059</v>
      </c>
      <c r="J42">
        <v>4649</v>
      </c>
      <c r="K42">
        <v>760</v>
      </c>
      <c r="L42">
        <v>3384</v>
      </c>
      <c r="M42">
        <v>2558</v>
      </c>
      <c r="N42">
        <v>8958</v>
      </c>
      <c r="O42">
        <v>1933</v>
      </c>
      <c r="P42" s="40">
        <v>35867</v>
      </c>
    </row>
    <row r="43" spans="2:16" x14ac:dyDescent="0.25">
      <c r="B43" t="s">
        <v>6</v>
      </c>
      <c r="C43">
        <v>113</v>
      </c>
      <c r="D43">
        <v>1101</v>
      </c>
      <c r="E43">
        <v>786</v>
      </c>
      <c r="F43">
        <v>771</v>
      </c>
      <c r="G43">
        <v>1247</v>
      </c>
      <c r="H43">
        <v>1246</v>
      </c>
      <c r="I43">
        <v>1489</v>
      </c>
      <c r="J43">
        <v>4411</v>
      </c>
      <c r="K43">
        <v>1207</v>
      </c>
      <c r="L43">
        <v>821</v>
      </c>
      <c r="M43">
        <v>1808</v>
      </c>
      <c r="N43">
        <v>1891</v>
      </c>
      <c r="O43">
        <v>2483</v>
      </c>
      <c r="P43" s="40">
        <v>19374</v>
      </c>
    </row>
    <row r="44" spans="2:16" x14ac:dyDescent="0.25">
      <c r="B44" t="s">
        <v>7</v>
      </c>
      <c r="C44">
        <v>380</v>
      </c>
      <c r="D44">
        <v>1703</v>
      </c>
      <c r="E44">
        <v>1823</v>
      </c>
      <c r="F44">
        <v>3025</v>
      </c>
      <c r="G44">
        <v>3515</v>
      </c>
      <c r="H44">
        <v>2370</v>
      </c>
      <c r="I44">
        <v>4318</v>
      </c>
      <c r="J44">
        <v>5482</v>
      </c>
      <c r="K44">
        <v>2407</v>
      </c>
      <c r="L44">
        <v>1976</v>
      </c>
      <c r="M44">
        <v>3171</v>
      </c>
      <c r="N44">
        <v>4574</v>
      </c>
      <c r="O44">
        <v>4253</v>
      </c>
      <c r="P44" s="40">
        <v>38997</v>
      </c>
    </row>
    <row r="45" spans="2:16" x14ac:dyDescent="0.25">
      <c r="B45" t="s">
        <v>8</v>
      </c>
      <c r="C45">
        <v>1464</v>
      </c>
      <c r="D45">
        <v>2391</v>
      </c>
      <c r="E45">
        <v>3457</v>
      </c>
      <c r="F45">
        <v>3634</v>
      </c>
      <c r="G45">
        <v>6413</v>
      </c>
      <c r="H45">
        <v>3239</v>
      </c>
      <c r="I45">
        <v>12110</v>
      </c>
      <c r="J45">
        <v>8526</v>
      </c>
      <c r="K45">
        <v>3266</v>
      </c>
      <c r="L45">
        <v>3504</v>
      </c>
      <c r="M45">
        <v>3948</v>
      </c>
      <c r="N45">
        <v>7740</v>
      </c>
      <c r="O45">
        <v>5698</v>
      </c>
      <c r="P45" s="40">
        <v>65390</v>
      </c>
    </row>
    <row r="46" spans="2:16" x14ac:dyDescent="0.25">
      <c r="B46" t="s">
        <v>9</v>
      </c>
      <c r="C46">
        <v>1861</v>
      </c>
      <c r="D46">
        <v>6074</v>
      </c>
      <c r="E46">
        <v>6711</v>
      </c>
      <c r="F46">
        <v>8481</v>
      </c>
      <c r="G46">
        <v>9331</v>
      </c>
      <c r="H46">
        <v>5645</v>
      </c>
      <c r="I46">
        <v>17108</v>
      </c>
      <c r="J46">
        <v>20340</v>
      </c>
      <c r="K46">
        <v>6876</v>
      </c>
      <c r="L46">
        <v>7789</v>
      </c>
      <c r="M46">
        <v>9418</v>
      </c>
      <c r="N46">
        <v>14785</v>
      </c>
      <c r="O46">
        <v>14080</v>
      </c>
      <c r="P46" s="40">
        <v>128499</v>
      </c>
    </row>
    <row r="47" spans="2:16" x14ac:dyDescent="0.25">
      <c r="B47" t="s">
        <v>10</v>
      </c>
      <c r="C47">
        <v>1767</v>
      </c>
      <c r="D47">
        <v>5232</v>
      </c>
      <c r="E47">
        <v>6050</v>
      </c>
      <c r="F47">
        <v>5636</v>
      </c>
      <c r="G47">
        <v>8141</v>
      </c>
      <c r="H47">
        <v>4752</v>
      </c>
      <c r="I47">
        <v>13739</v>
      </c>
      <c r="J47">
        <v>19150</v>
      </c>
      <c r="K47">
        <v>6401</v>
      </c>
      <c r="L47">
        <v>7314</v>
      </c>
      <c r="M47">
        <v>8867</v>
      </c>
      <c r="N47">
        <v>14436</v>
      </c>
      <c r="O47">
        <v>13778</v>
      </c>
      <c r="P47" s="40">
        <v>115263</v>
      </c>
    </row>
    <row r="48" spans="2:16" x14ac:dyDescent="0.25">
      <c r="B48" t="s">
        <v>11</v>
      </c>
      <c r="C48">
        <v>705</v>
      </c>
      <c r="D48">
        <v>1740</v>
      </c>
      <c r="E48">
        <v>2214</v>
      </c>
      <c r="F48">
        <v>2729</v>
      </c>
      <c r="G48">
        <v>2792</v>
      </c>
      <c r="H48">
        <v>1859</v>
      </c>
      <c r="I48">
        <v>3225</v>
      </c>
      <c r="J48">
        <v>6721</v>
      </c>
      <c r="K48">
        <v>2394</v>
      </c>
      <c r="L48">
        <v>2797</v>
      </c>
      <c r="M48">
        <v>2912</v>
      </c>
      <c r="N48">
        <v>5520</v>
      </c>
      <c r="O48">
        <v>5466</v>
      </c>
      <c r="P48" s="40">
        <v>41074</v>
      </c>
    </row>
    <row r="49" spans="2:16" x14ac:dyDescent="0.25">
      <c r="B49" t="s">
        <v>12</v>
      </c>
      <c r="C49">
        <v>470</v>
      </c>
      <c r="D49">
        <v>1787</v>
      </c>
      <c r="E49">
        <v>2434</v>
      </c>
      <c r="F49">
        <v>2178</v>
      </c>
      <c r="G49">
        <v>2610</v>
      </c>
      <c r="H49">
        <v>2104</v>
      </c>
      <c r="I49">
        <v>2510</v>
      </c>
      <c r="J49">
        <v>9308</v>
      </c>
      <c r="K49">
        <v>2618</v>
      </c>
      <c r="L49">
        <v>2536</v>
      </c>
      <c r="M49">
        <v>3313</v>
      </c>
      <c r="N49">
        <v>5136</v>
      </c>
      <c r="O49">
        <v>2412</v>
      </c>
      <c r="P49" s="40">
        <v>39416</v>
      </c>
    </row>
    <row r="50" spans="2:16" x14ac:dyDescent="0.25">
      <c r="B50" t="s">
        <v>13</v>
      </c>
      <c r="C50">
        <v>106</v>
      </c>
      <c r="D50">
        <v>768</v>
      </c>
      <c r="E50">
        <v>437</v>
      </c>
      <c r="F50">
        <v>660</v>
      </c>
      <c r="G50">
        <v>802</v>
      </c>
      <c r="H50">
        <v>461</v>
      </c>
      <c r="I50">
        <v>638</v>
      </c>
      <c r="J50">
        <v>3260</v>
      </c>
      <c r="K50">
        <v>508</v>
      </c>
      <c r="L50">
        <v>673</v>
      </c>
      <c r="M50">
        <v>1141</v>
      </c>
      <c r="N50">
        <v>1444</v>
      </c>
      <c r="O50">
        <v>1365</v>
      </c>
      <c r="P50" s="40">
        <v>12263</v>
      </c>
    </row>
    <row r="51" spans="2:16" x14ac:dyDescent="0.25">
      <c r="B51" t="s">
        <v>14</v>
      </c>
      <c r="C51">
        <v>163</v>
      </c>
      <c r="D51">
        <v>841</v>
      </c>
      <c r="E51">
        <v>501</v>
      </c>
      <c r="F51">
        <v>855</v>
      </c>
      <c r="G51">
        <v>674</v>
      </c>
      <c r="H51">
        <v>926</v>
      </c>
      <c r="I51">
        <v>424</v>
      </c>
      <c r="J51">
        <v>3137</v>
      </c>
      <c r="K51">
        <v>584</v>
      </c>
      <c r="L51">
        <v>1459</v>
      </c>
      <c r="M51">
        <v>1457</v>
      </c>
      <c r="N51">
        <v>1640</v>
      </c>
      <c r="O51">
        <v>1764</v>
      </c>
      <c r="P51" s="40">
        <v>14425</v>
      </c>
    </row>
    <row r="52" spans="2:16" x14ac:dyDescent="0.25">
      <c r="B52" t="s">
        <v>16</v>
      </c>
      <c r="C52">
        <v>14968</v>
      </c>
      <c r="D52">
        <v>23986</v>
      </c>
      <c r="E52">
        <v>29393</v>
      </c>
      <c r="F52">
        <v>37740</v>
      </c>
      <c r="G52">
        <v>38448</v>
      </c>
      <c r="H52">
        <v>40260</v>
      </c>
      <c r="I52">
        <v>57609</v>
      </c>
      <c r="J52">
        <v>92067</v>
      </c>
      <c r="K52">
        <v>28451</v>
      </c>
      <c r="L52">
        <v>40594</v>
      </c>
      <c r="M52">
        <v>42813</v>
      </c>
      <c r="N52">
        <v>76549</v>
      </c>
      <c r="O52">
        <v>56237</v>
      </c>
      <c r="P52" s="40">
        <v>579115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B5" sqref="B5:N17"/>
    </sheetView>
  </sheetViews>
  <sheetFormatPr defaultRowHeight="15" x14ac:dyDescent="0.25"/>
  <sheetData>
    <row r="1" spans="1:14" x14ac:dyDescent="0.25">
      <c r="A1" t="s">
        <v>63</v>
      </c>
    </row>
    <row r="2" spans="1:14" x14ac:dyDescent="0.25">
      <c r="A2" t="s">
        <v>0</v>
      </c>
      <c r="B2" t="s">
        <v>64</v>
      </c>
    </row>
    <row r="4" spans="1:14" x14ac:dyDescent="0.25">
      <c r="A4" t="s">
        <v>2</v>
      </c>
      <c r="B4" t="s">
        <v>18</v>
      </c>
      <c r="C4" t="s">
        <v>19</v>
      </c>
      <c r="D4" t="s">
        <v>20</v>
      </c>
      <c r="E4" t="s">
        <v>21</v>
      </c>
      <c r="F4" t="s">
        <v>22</v>
      </c>
      <c r="G4" t="s">
        <v>24</v>
      </c>
      <c r="H4" t="s">
        <v>26</v>
      </c>
      <c r="I4" t="s">
        <v>36</v>
      </c>
      <c r="J4" t="s">
        <v>43</v>
      </c>
      <c r="K4" t="s">
        <v>38</v>
      </c>
      <c r="L4" t="s">
        <v>39</v>
      </c>
      <c r="M4" t="s">
        <v>42</v>
      </c>
      <c r="N4" t="s">
        <v>51</v>
      </c>
    </row>
    <row r="5" spans="1:14" x14ac:dyDescent="0.25">
      <c r="A5" t="s">
        <v>3</v>
      </c>
      <c r="B5">
        <v>1660</v>
      </c>
      <c r="C5">
        <v>701</v>
      </c>
      <c r="D5">
        <v>1206</v>
      </c>
      <c r="E5">
        <v>3061</v>
      </c>
      <c r="F5">
        <v>941</v>
      </c>
      <c r="G5">
        <v>4117</v>
      </c>
      <c r="H5">
        <v>456</v>
      </c>
      <c r="I5">
        <v>2840</v>
      </c>
      <c r="J5">
        <v>711</v>
      </c>
      <c r="K5">
        <v>2990</v>
      </c>
      <c r="L5">
        <v>1863</v>
      </c>
      <c r="M5">
        <v>2848</v>
      </c>
      <c r="N5">
        <v>1392</v>
      </c>
    </row>
    <row r="6" spans="1:14" x14ac:dyDescent="0.25">
      <c r="A6" t="s">
        <v>4</v>
      </c>
      <c r="B6">
        <v>2857</v>
      </c>
      <c r="C6">
        <v>891</v>
      </c>
      <c r="D6">
        <v>2468</v>
      </c>
      <c r="E6">
        <v>4383</v>
      </c>
      <c r="F6">
        <v>854</v>
      </c>
      <c r="G6">
        <v>9915</v>
      </c>
      <c r="H6">
        <v>533</v>
      </c>
      <c r="I6">
        <v>4243</v>
      </c>
      <c r="J6">
        <v>719</v>
      </c>
      <c r="K6">
        <v>5351</v>
      </c>
      <c r="L6">
        <v>2357</v>
      </c>
      <c r="M6">
        <v>7577</v>
      </c>
      <c r="N6">
        <v>1613</v>
      </c>
    </row>
    <row r="7" spans="1:14" x14ac:dyDescent="0.25">
      <c r="A7" t="s">
        <v>5</v>
      </c>
      <c r="B7">
        <v>3422</v>
      </c>
      <c r="C7">
        <v>757</v>
      </c>
      <c r="D7">
        <v>1306</v>
      </c>
      <c r="E7">
        <v>2327</v>
      </c>
      <c r="F7">
        <v>1128</v>
      </c>
      <c r="G7">
        <v>3626</v>
      </c>
      <c r="H7">
        <v>1059</v>
      </c>
      <c r="I7">
        <v>4649</v>
      </c>
      <c r="J7">
        <v>760</v>
      </c>
      <c r="K7">
        <v>3384</v>
      </c>
      <c r="L7">
        <v>2558</v>
      </c>
      <c r="M7">
        <v>8958</v>
      </c>
      <c r="N7">
        <v>1933</v>
      </c>
    </row>
    <row r="8" spans="1:14" x14ac:dyDescent="0.25">
      <c r="A8" t="s">
        <v>6</v>
      </c>
      <c r="B8">
        <v>113</v>
      </c>
      <c r="C8">
        <v>1101</v>
      </c>
      <c r="D8">
        <v>786</v>
      </c>
      <c r="E8">
        <v>771</v>
      </c>
      <c r="F8">
        <v>1247</v>
      </c>
      <c r="G8">
        <v>1246</v>
      </c>
      <c r="H8">
        <v>1489</v>
      </c>
      <c r="I8">
        <v>4411</v>
      </c>
      <c r="J8">
        <v>1207</v>
      </c>
      <c r="K8">
        <v>821</v>
      </c>
      <c r="L8">
        <v>1808</v>
      </c>
      <c r="M8">
        <v>1891</v>
      </c>
      <c r="N8">
        <v>2483</v>
      </c>
    </row>
    <row r="9" spans="1:14" x14ac:dyDescent="0.25">
      <c r="A9" t="s">
        <v>7</v>
      </c>
      <c r="B9">
        <v>380</v>
      </c>
      <c r="C9">
        <v>1703</v>
      </c>
      <c r="D9">
        <v>1823</v>
      </c>
      <c r="E9">
        <v>3025</v>
      </c>
      <c r="F9">
        <v>3515</v>
      </c>
      <c r="G9">
        <v>2370</v>
      </c>
      <c r="H9">
        <v>4318</v>
      </c>
      <c r="I9">
        <v>5482</v>
      </c>
      <c r="J9">
        <v>2407</v>
      </c>
      <c r="K9">
        <v>1976</v>
      </c>
      <c r="L9">
        <v>3171</v>
      </c>
      <c r="M9">
        <v>4574</v>
      </c>
      <c r="N9">
        <v>4253</v>
      </c>
    </row>
    <row r="10" spans="1:14" x14ac:dyDescent="0.25">
      <c r="A10" t="s">
        <v>8</v>
      </c>
      <c r="B10">
        <v>1464</v>
      </c>
      <c r="C10">
        <v>2391</v>
      </c>
      <c r="D10">
        <v>3457</v>
      </c>
      <c r="E10">
        <v>3634</v>
      </c>
      <c r="F10">
        <v>6413</v>
      </c>
      <c r="G10">
        <v>3239</v>
      </c>
      <c r="H10">
        <v>12110</v>
      </c>
      <c r="I10">
        <v>8526</v>
      </c>
      <c r="J10">
        <v>3266</v>
      </c>
      <c r="K10">
        <v>3504</v>
      </c>
      <c r="L10">
        <v>3948</v>
      </c>
      <c r="M10">
        <v>7740</v>
      </c>
      <c r="N10">
        <v>5698</v>
      </c>
    </row>
    <row r="11" spans="1:14" x14ac:dyDescent="0.25">
      <c r="A11" t="s">
        <v>9</v>
      </c>
      <c r="B11">
        <v>1861</v>
      </c>
      <c r="C11">
        <v>6074</v>
      </c>
      <c r="D11">
        <v>6711</v>
      </c>
      <c r="E11">
        <v>8481</v>
      </c>
      <c r="F11">
        <v>9331</v>
      </c>
      <c r="G11">
        <v>5645</v>
      </c>
      <c r="H11">
        <v>17108</v>
      </c>
      <c r="I11">
        <v>20340</v>
      </c>
      <c r="J11">
        <v>6876</v>
      </c>
      <c r="K11">
        <v>7789</v>
      </c>
      <c r="L11">
        <v>9418</v>
      </c>
      <c r="M11">
        <v>14785</v>
      </c>
      <c r="N11">
        <v>14080</v>
      </c>
    </row>
    <row r="12" spans="1:14" x14ac:dyDescent="0.25">
      <c r="A12" t="s">
        <v>10</v>
      </c>
      <c r="B12">
        <v>1767</v>
      </c>
      <c r="C12">
        <v>5232</v>
      </c>
      <c r="D12">
        <v>6050</v>
      </c>
      <c r="E12">
        <v>5636</v>
      </c>
      <c r="F12">
        <v>8141</v>
      </c>
      <c r="G12">
        <v>4752</v>
      </c>
      <c r="H12">
        <v>13739</v>
      </c>
      <c r="I12">
        <v>19150</v>
      </c>
      <c r="J12">
        <v>6401</v>
      </c>
      <c r="K12">
        <v>7314</v>
      </c>
      <c r="L12">
        <v>8867</v>
      </c>
      <c r="M12">
        <v>14436</v>
      </c>
      <c r="N12">
        <v>13778</v>
      </c>
    </row>
    <row r="13" spans="1:14" x14ac:dyDescent="0.25">
      <c r="A13" t="s">
        <v>11</v>
      </c>
      <c r="B13">
        <v>705</v>
      </c>
      <c r="C13">
        <v>1740</v>
      </c>
      <c r="D13">
        <v>2214</v>
      </c>
      <c r="E13">
        <v>2729</v>
      </c>
      <c r="F13">
        <v>2792</v>
      </c>
      <c r="G13">
        <v>1859</v>
      </c>
      <c r="H13">
        <v>3225</v>
      </c>
      <c r="I13">
        <v>6721</v>
      </c>
      <c r="J13">
        <v>2394</v>
      </c>
      <c r="K13">
        <v>2797</v>
      </c>
      <c r="L13">
        <v>2912</v>
      </c>
      <c r="M13">
        <v>5520</v>
      </c>
      <c r="N13">
        <v>5466</v>
      </c>
    </row>
    <row r="14" spans="1:14" x14ac:dyDescent="0.25">
      <c r="A14" t="s">
        <v>12</v>
      </c>
      <c r="B14">
        <v>470</v>
      </c>
      <c r="C14">
        <v>1787</v>
      </c>
      <c r="D14">
        <v>2434</v>
      </c>
      <c r="E14">
        <v>2178</v>
      </c>
      <c r="F14">
        <v>2610</v>
      </c>
      <c r="G14">
        <v>2104</v>
      </c>
      <c r="H14">
        <v>2510</v>
      </c>
      <c r="I14">
        <v>9308</v>
      </c>
      <c r="J14">
        <v>2618</v>
      </c>
      <c r="K14">
        <v>2536</v>
      </c>
      <c r="L14">
        <v>3313</v>
      </c>
      <c r="M14">
        <v>5136</v>
      </c>
      <c r="N14">
        <v>2412</v>
      </c>
    </row>
    <row r="15" spans="1:14" x14ac:dyDescent="0.25">
      <c r="A15" t="s">
        <v>13</v>
      </c>
      <c r="B15">
        <v>106</v>
      </c>
      <c r="C15">
        <v>768</v>
      </c>
      <c r="D15">
        <v>437</v>
      </c>
      <c r="E15">
        <v>660</v>
      </c>
      <c r="F15">
        <v>802</v>
      </c>
      <c r="G15">
        <v>461</v>
      </c>
      <c r="H15">
        <v>638</v>
      </c>
      <c r="I15">
        <v>3260</v>
      </c>
      <c r="J15">
        <v>508</v>
      </c>
      <c r="K15">
        <v>673</v>
      </c>
      <c r="L15">
        <v>1141</v>
      </c>
      <c r="M15">
        <v>1444</v>
      </c>
      <c r="N15">
        <v>1365</v>
      </c>
    </row>
    <row r="16" spans="1:14" x14ac:dyDescent="0.25">
      <c r="A16" t="s">
        <v>14</v>
      </c>
      <c r="B16">
        <v>163</v>
      </c>
      <c r="C16">
        <v>841</v>
      </c>
      <c r="D16">
        <v>501</v>
      </c>
      <c r="E16">
        <v>855</v>
      </c>
      <c r="F16">
        <v>674</v>
      </c>
      <c r="G16">
        <v>926</v>
      </c>
      <c r="H16">
        <v>424</v>
      </c>
      <c r="I16">
        <v>3137</v>
      </c>
      <c r="J16">
        <v>584</v>
      </c>
      <c r="K16">
        <v>1459</v>
      </c>
      <c r="L16">
        <v>1457</v>
      </c>
      <c r="M16">
        <v>1640</v>
      </c>
      <c r="N16">
        <v>1764</v>
      </c>
    </row>
    <row r="17" spans="1:14" x14ac:dyDescent="0.25">
      <c r="A17" t="s">
        <v>16</v>
      </c>
      <c r="B17">
        <v>14968</v>
      </c>
      <c r="C17">
        <v>23986</v>
      </c>
      <c r="D17">
        <v>29393</v>
      </c>
      <c r="E17">
        <v>37740</v>
      </c>
      <c r="F17">
        <v>38448</v>
      </c>
      <c r="G17">
        <v>40260</v>
      </c>
      <c r="H17">
        <v>57609</v>
      </c>
      <c r="I17">
        <v>92067</v>
      </c>
      <c r="J17">
        <v>28451</v>
      </c>
      <c r="K17">
        <v>40594</v>
      </c>
      <c r="L17">
        <v>42813</v>
      </c>
      <c r="M17">
        <v>76549</v>
      </c>
      <c r="N17">
        <v>56237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Sčítače 2018-22</vt:lpstr>
      <vt:lpstr>List2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stemberk</cp:lastModifiedBy>
  <dcterms:created xsi:type="dcterms:W3CDTF">2021-01-06T14:04:41Z</dcterms:created>
  <dcterms:modified xsi:type="dcterms:W3CDTF">2023-03-07T10:20:00Z</dcterms:modified>
</cp:coreProperties>
</file>